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60" windowHeight="9675" firstSheet="3" activeTab="3"/>
  </bookViews>
  <sheets>
    <sheet name="4 класс" sheetId="1" r:id="rId1"/>
    <sheet name="5 класс" sheetId="2" r:id="rId2"/>
    <sheet name="6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<sst xmlns="http://schemas.openxmlformats.org/spreadsheetml/2006/main" count="689" uniqueCount="146">
  <si>
    <t>Предмет олимпиады:</t>
  </si>
  <si>
    <t>Этап:</t>
  </si>
  <si>
    <t>Участник</t>
  </si>
  <si>
    <t>Учитель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</si>
  <si>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</si>
  <si>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</si>
  <si>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</si>
  <si>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</si>
  <si>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</si>
  <si>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</si>
  <si>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</si>
  <si>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</si>
  <si>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</si>
  <si>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</si>
  <si>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</si>
  <si>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 xml:space="preserve">Количество баллов </t>
  </si>
  <si>
    <t>Диплом</t>
  </si>
  <si>
    <t>ФИО наставника</t>
  </si>
  <si>
    <t>Должность наставника</t>
  </si>
  <si>
    <t>5 класс</t>
  </si>
  <si>
    <t>6 класс</t>
  </si>
  <si>
    <t>МР Мелеузовский район</t>
  </si>
  <si>
    <t>РФ</t>
  </si>
  <si>
    <t>МОБУ Лицей №6</t>
  </si>
  <si>
    <t>русский язык</t>
  </si>
  <si>
    <t>победитель</t>
  </si>
  <si>
    <t>8 класс</t>
  </si>
  <si>
    <t>учитель начальных классов</t>
  </si>
  <si>
    <t>4 Г</t>
  </si>
  <si>
    <t>4 А</t>
  </si>
  <si>
    <t>4 В</t>
  </si>
  <si>
    <t>4 Б</t>
  </si>
  <si>
    <t>Назирова А.А.</t>
  </si>
  <si>
    <t>Батова Т.Г.</t>
  </si>
  <si>
    <t>Пестерева М.В.</t>
  </si>
  <si>
    <t>Янбердина З.Р.</t>
  </si>
  <si>
    <t>призёр</t>
  </si>
  <si>
    <t>участник</t>
  </si>
  <si>
    <t>ж</t>
  </si>
  <si>
    <t>учитель русского языка и литературы</t>
  </si>
  <si>
    <t>м</t>
  </si>
  <si>
    <t>призер</t>
  </si>
  <si>
    <t>А.А.</t>
  </si>
  <si>
    <t>П.Г.</t>
  </si>
  <si>
    <t>Т.М.</t>
  </si>
  <si>
    <t>С.Р.</t>
  </si>
  <si>
    <t>Х.Д.</t>
  </si>
  <si>
    <t>К.К.</t>
  </si>
  <si>
    <t>К.М.</t>
  </si>
  <si>
    <t>Н.И.</t>
  </si>
  <si>
    <t>А.Н.</t>
  </si>
  <si>
    <t>П.А.</t>
  </si>
  <si>
    <t>С.А.</t>
  </si>
  <si>
    <t>5 Б</t>
  </si>
  <si>
    <t>5 А</t>
  </si>
  <si>
    <t>5 Д</t>
  </si>
  <si>
    <t>5 В</t>
  </si>
  <si>
    <t>5 Г</t>
  </si>
  <si>
    <t>ОУ</t>
  </si>
  <si>
    <t>Ранжированный список участников школьного этапа всероссийской олимпиады школьников по  русскому языку в 4 классах в 2021-2022 учебном году</t>
  </si>
  <si>
    <t>МОБУ Лицей № 6</t>
  </si>
  <si>
    <t>школьный этап</t>
  </si>
  <si>
    <t xml:space="preserve">Наименование муниципалитета </t>
  </si>
  <si>
    <t>Фамилия, имя</t>
  </si>
  <si>
    <t>Класс обучения</t>
  </si>
  <si>
    <t>МР Мелеузовский район РБ</t>
  </si>
  <si>
    <t>З.Д.</t>
  </si>
  <si>
    <t>К.А.</t>
  </si>
  <si>
    <t>В.Э.</t>
  </si>
  <si>
    <t>Ш.Л.</t>
  </si>
  <si>
    <t>У.М.</t>
  </si>
  <si>
    <t>Р.А.</t>
  </si>
  <si>
    <t>Е.А.</t>
  </si>
  <si>
    <t>Б.Б.</t>
  </si>
  <si>
    <t>Г.А.</t>
  </si>
  <si>
    <t>6 Г</t>
  </si>
  <si>
    <t>6 Б</t>
  </si>
  <si>
    <t>6 А</t>
  </si>
  <si>
    <t>6 В</t>
  </si>
  <si>
    <t>В.А.</t>
  </si>
  <si>
    <t>Н.Е.</t>
  </si>
  <si>
    <t>Щ.Д.</t>
  </si>
  <si>
    <t>9 А</t>
  </si>
  <si>
    <t>9 Б</t>
  </si>
  <si>
    <t>11 А</t>
  </si>
  <si>
    <t>Ранжированный список участников школьного этапа всероссийской олимпиады школьников по  русскому языку в 5 классах в 2021-2022 учебном году</t>
  </si>
  <si>
    <t>Ранжированный список участников школьного этапа всероссийской олимпиады школьников по  русскому языку в 6 классах в 2021-2022 учебном году</t>
  </si>
  <si>
    <t>Ранжированный список участников школьного этапа всероссийской олимпиады школьников по  русскому языку в 8 классах в 2021-2022 учебном году</t>
  </si>
  <si>
    <t>Ранжированный список участников школьного этапа всероссийской олимпиады школьников по  русскому языку в 9 классах в 2021-2022 учебном году</t>
  </si>
  <si>
    <t>Ранжированный список участников школьного этапа всероссийской олимпиады школьников по  русскому языку в 10 классах в 2021-2022 учебном году</t>
  </si>
  <si>
    <t>Ранжированный список участников школьного этапа всероссийской олимпиады школьников по  русскому языку в 11 классах в 2021-2022 учебном году</t>
  </si>
  <si>
    <t>К. Д.</t>
  </si>
  <si>
    <t>Х.П.</t>
  </si>
  <si>
    <t>Ч.А.</t>
  </si>
  <si>
    <t>К. А.</t>
  </si>
  <si>
    <t>Х.К.</t>
  </si>
  <si>
    <t>Э.О.</t>
  </si>
  <si>
    <t>А.И.</t>
  </si>
  <si>
    <t>Я.И.</t>
  </si>
  <si>
    <t>Ш.Э.</t>
  </si>
  <si>
    <t>Е.М.</t>
  </si>
  <si>
    <t>Б.Э.</t>
  </si>
  <si>
    <t>А.Р.</t>
  </si>
  <si>
    <t>Костеркина О.В.</t>
  </si>
  <si>
    <t>Чернышева Н.Н.</t>
  </si>
  <si>
    <t>Резнова Т.В.</t>
  </si>
  <si>
    <t>Маннанова З.З.</t>
  </si>
  <si>
    <t>Халикова М.М.</t>
  </si>
  <si>
    <t>4 класс</t>
  </si>
  <si>
    <t>ОБЖ</t>
  </si>
  <si>
    <t xml:space="preserve"> </t>
  </si>
  <si>
    <t>ЯА</t>
  </si>
  <si>
    <t>М</t>
  </si>
  <si>
    <t>ЕР</t>
  </si>
  <si>
    <t xml:space="preserve"> призер</t>
  </si>
  <si>
    <t>Преподаватель-организатор  ОБЖ</t>
  </si>
  <si>
    <t>Ш.А.</t>
  </si>
  <si>
    <t>Н.Д.</t>
  </si>
  <si>
    <t>9Б</t>
  </si>
  <si>
    <t>В.А</t>
  </si>
  <si>
    <t>Ж</t>
  </si>
  <si>
    <t>.В,М,</t>
  </si>
  <si>
    <t>9В</t>
  </si>
  <si>
    <t>Д.Д</t>
  </si>
  <si>
    <t xml:space="preserve">   </t>
  </si>
  <si>
    <t>Л.В.</t>
  </si>
  <si>
    <t>Р.Ф</t>
  </si>
  <si>
    <t>К.П</t>
  </si>
  <si>
    <t>Победитель</t>
  </si>
  <si>
    <t>К.А</t>
  </si>
  <si>
    <t>8А</t>
  </si>
  <si>
    <t>Б.Е</t>
  </si>
  <si>
    <t>П.К.</t>
  </si>
  <si>
    <t>Д.Е</t>
  </si>
  <si>
    <t>Л.А.</t>
  </si>
  <si>
    <t>М.Е</t>
  </si>
  <si>
    <t>К.В.</t>
  </si>
  <si>
    <t>Х.И.</t>
  </si>
  <si>
    <t>И.А.</t>
  </si>
  <si>
    <t>А.К.</t>
  </si>
  <si>
    <t>И.Э.</t>
  </si>
  <si>
    <t>С.И.</t>
  </si>
  <si>
    <t xml:space="preserve"> иков по ОБЖ</t>
  </si>
  <si>
    <t>29.09.21.</t>
  </si>
  <si>
    <t>в  по ОБЖ</t>
  </si>
  <si>
    <t>ков по ОЖ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</si>
</sst>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5">
    <font>
      <sz val="10"/>
      <name val="Arial Cyr"/>
      <family val="0"/>
    </font>
    <font>
      <sz val="11"/>
      <color indexed="9"/>
      <name val="Calibri"/>
      <family val="2"/>
    </font>
    <font>
      <b/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177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/>
    </xf>
    <xf numFmtId="0" fontId="4" fillId="32" borderId="17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81;&#1090;&#1080;&#1085;&#1075;8-11%20&#1082;&#1083;&#1072;&#1089;&#1089;%20&#1054;&#1041;&#1046;%20&#1051;&#1080;&#1094;&#1077;&#1081;%20&#8470;6%20&#1064;&#1069;%20&#1042;&#1054;&#1064;%202021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 10 класс"/>
      <sheetName val=" 11 класс"/>
      <sheetName val="Отчет о совместимости"/>
      <sheetName val="Отчет о совместимости (1)"/>
    </sheetNames>
    <sheetDataSet>
      <sheetData sheetId="3">
        <row r="13">
          <cell r="I13" t="str">
            <v>Муниципальное общеобразовательное бюджетное Учреждение Лицей №6</v>
          </cell>
        </row>
        <row r="16">
          <cell r="J16" t="str">
            <v>МОБУ Лицей №6</v>
          </cell>
        </row>
      </sheetData>
      <sheetData sheetId="6">
        <row r="11">
          <cell r="N11" t="str">
            <v>Гафиятуллин Р.М.</v>
          </cell>
          <cell r="O11" t="str">
            <v>Преподаватель-организатор  ОБЖ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zoomScale="90" zoomScaleNormal="90" zoomScalePageLayoutView="0" workbookViewId="0" topLeftCell="A4">
      <selection activeCell="G12" sqref="G12"/>
    </sheetView>
  </sheetViews>
  <sheetFormatPr defaultColWidth="9.00390625" defaultRowHeight="12.75"/>
  <cols>
    <col min="2" max="2" width="18.375" style="0" customWidth="1"/>
    <col min="3" max="3" width="14.25390625" style="0" customWidth="1"/>
    <col min="4" max="4" width="12.875" style="0" customWidth="1"/>
    <col min="5" max="5" width="13.625" style="0" customWidth="1"/>
    <col min="6" max="6" width="18.875" style="0" customWidth="1"/>
    <col min="7" max="7" width="10.375" style="0" customWidth="1"/>
    <col min="8" max="8" width="11.25390625" style="0" bestFit="1" customWidth="1"/>
    <col min="9" max="9" width="11.00390625" style="0" customWidth="1"/>
    <col min="10" max="10" width="21.375" style="0" customWidth="1"/>
    <col min="11" max="11" width="14.375" style="0" customWidth="1"/>
    <col min="14" max="14" width="12.875" style="0" customWidth="1"/>
    <col min="15" max="15" width="18.375" style="0" customWidth="1"/>
    <col min="16" max="16" width="13.75390625" style="0" customWidth="1"/>
  </cols>
  <sheetData>
    <row r="1" ht="16.5">
      <c r="A1" s="10" t="s">
        <v>59</v>
      </c>
    </row>
    <row r="2" spans="1:3" ht="15">
      <c r="A2" s="37" t="s">
        <v>0</v>
      </c>
      <c r="B2" s="37"/>
      <c r="C2" s="11" t="s">
        <v>24</v>
      </c>
    </row>
    <row r="3" spans="1:16" ht="12.75" customHeight="1">
      <c r="A3" s="37" t="s">
        <v>8</v>
      </c>
      <c r="B3" s="37"/>
      <c r="C3" s="12" t="s">
        <v>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3" ht="15">
      <c r="A4" s="9" t="s">
        <v>58</v>
      </c>
      <c r="B4" s="9"/>
      <c r="C4" s="12" t="s">
        <v>60</v>
      </c>
    </row>
    <row r="5" spans="1:8" ht="15" customHeight="1">
      <c r="A5" s="37" t="s">
        <v>1</v>
      </c>
      <c r="B5" s="37"/>
      <c r="C5" s="13" t="s">
        <v>61</v>
      </c>
      <c r="D5" s="2"/>
      <c r="E5" s="1"/>
      <c r="G5" s="1"/>
      <c r="H5" s="1"/>
    </row>
    <row r="6" spans="1:8" ht="15">
      <c r="A6" s="37" t="s">
        <v>4</v>
      </c>
      <c r="B6" s="37"/>
      <c r="C6" s="12" t="s">
        <v>108</v>
      </c>
      <c r="D6" s="4"/>
      <c r="E6" s="5"/>
      <c r="F6" s="5"/>
      <c r="G6" s="1"/>
      <c r="H6" s="1"/>
    </row>
    <row r="7" spans="1:8" ht="15">
      <c r="A7" s="38" t="s">
        <v>6</v>
      </c>
      <c r="B7" s="38"/>
      <c r="C7" s="28">
        <v>44467</v>
      </c>
      <c r="D7" s="1"/>
      <c r="E7" s="1"/>
      <c r="G7" s="1"/>
      <c r="H7" s="1"/>
    </row>
    <row r="8" spans="1:8" ht="12.75">
      <c r="A8" s="4"/>
      <c r="B8" s="4"/>
      <c r="C8" s="4"/>
      <c r="D8" s="1"/>
      <c r="E8" s="1"/>
      <c r="G8" s="1"/>
      <c r="H8" s="1"/>
    </row>
    <row r="9" spans="1:8" ht="12.75">
      <c r="A9" s="8"/>
      <c r="B9" s="8"/>
      <c r="C9" s="8"/>
      <c r="D9" s="6"/>
      <c r="E9" s="1"/>
      <c r="G9" s="1"/>
      <c r="H9" s="1"/>
    </row>
    <row r="10" spans="1:11" ht="12.75">
      <c r="A10" s="39"/>
      <c r="B10" s="39"/>
      <c r="C10" s="41" t="s">
        <v>2</v>
      </c>
      <c r="D10" s="42"/>
      <c r="E10" s="42"/>
      <c r="F10" s="42"/>
      <c r="G10" s="42"/>
      <c r="H10" s="42"/>
      <c r="I10" s="43"/>
      <c r="J10" s="33" t="s">
        <v>3</v>
      </c>
      <c r="K10" s="34"/>
    </row>
    <row r="11" spans="1:11" ht="12.75">
      <c r="A11" s="40"/>
      <c r="B11" s="40"/>
      <c r="C11" s="44"/>
      <c r="D11" s="45"/>
      <c r="E11" s="45"/>
      <c r="F11" s="45"/>
      <c r="G11" s="45"/>
      <c r="H11" s="45"/>
      <c r="I11" s="46"/>
      <c r="J11" s="35"/>
      <c r="K11" s="36"/>
    </row>
    <row r="12" spans="1:11" ht="60">
      <c r="A12" s="16" t="s">
        <v>5</v>
      </c>
      <c r="B12" s="17" t="s">
        <v>62</v>
      </c>
      <c r="C12" s="18" t="s">
        <v>63</v>
      </c>
      <c r="D12" s="18" t="s">
        <v>12</v>
      </c>
      <c r="E12" s="18" t="s">
        <v>13</v>
      </c>
      <c r="F12" s="18" t="s">
        <v>14</v>
      </c>
      <c r="G12" s="18" t="s">
        <v>64</v>
      </c>
      <c r="H12" s="18" t="s">
        <v>15</v>
      </c>
      <c r="I12" s="18" t="s">
        <v>16</v>
      </c>
      <c r="J12" s="18" t="s">
        <v>17</v>
      </c>
      <c r="K12" s="18" t="s">
        <v>18</v>
      </c>
    </row>
    <row r="13" spans="1:11" ht="118.5" customHeight="1">
      <c r="A13" s="16">
        <v>1</v>
      </c>
      <c r="B13" s="20" t="s">
        <v>65</v>
      </c>
      <c r="C13" s="26" t="s">
        <v>91</v>
      </c>
      <c r="D13" s="19" t="s">
        <v>38</v>
      </c>
      <c r="E13" s="18" t="s">
        <v>22</v>
      </c>
      <c r="F13" s="16" t="s">
        <v>23</v>
      </c>
      <c r="G13" s="18" t="s">
        <v>31</v>
      </c>
      <c r="H13" s="18">
        <v>38</v>
      </c>
      <c r="I13" s="16" t="s">
        <v>25</v>
      </c>
      <c r="J13" s="16" t="s">
        <v>32</v>
      </c>
      <c r="K13" s="16" t="s">
        <v>27</v>
      </c>
    </row>
    <row r="14" spans="1:11" ht="63" customHeight="1">
      <c r="A14" s="16">
        <v>2</v>
      </c>
      <c r="B14" s="20" t="s">
        <v>65</v>
      </c>
      <c r="C14" s="26" t="s">
        <v>92</v>
      </c>
      <c r="D14" s="19" t="s">
        <v>38</v>
      </c>
      <c r="E14" s="16" t="s">
        <v>22</v>
      </c>
      <c r="F14" s="16" t="s">
        <v>23</v>
      </c>
      <c r="G14" s="18" t="s">
        <v>29</v>
      </c>
      <c r="H14" s="18">
        <v>33</v>
      </c>
      <c r="I14" s="16" t="s">
        <v>36</v>
      </c>
      <c r="J14" s="16" t="s">
        <v>33</v>
      </c>
      <c r="K14" s="16" t="s">
        <v>27</v>
      </c>
    </row>
    <row r="15" spans="1:11" ht="52.5" customHeight="1">
      <c r="A15" s="16">
        <v>3</v>
      </c>
      <c r="B15" s="20" t="s">
        <v>65</v>
      </c>
      <c r="C15" s="16" t="s">
        <v>93</v>
      </c>
      <c r="D15" s="19" t="s">
        <v>38</v>
      </c>
      <c r="E15" s="16" t="s">
        <v>22</v>
      </c>
      <c r="F15" s="16" t="s">
        <v>23</v>
      </c>
      <c r="G15" s="16" t="s">
        <v>31</v>
      </c>
      <c r="H15" s="16">
        <v>30</v>
      </c>
      <c r="I15" s="16" t="s">
        <v>36</v>
      </c>
      <c r="J15" s="16" t="s">
        <v>32</v>
      </c>
      <c r="K15" s="16" t="s">
        <v>27</v>
      </c>
    </row>
    <row r="16" spans="1:11" ht="56.25" customHeight="1">
      <c r="A16" s="16">
        <v>4</v>
      </c>
      <c r="B16" s="20" t="s">
        <v>65</v>
      </c>
      <c r="C16" s="26" t="s">
        <v>94</v>
      </c>
      <c r="D16" s="19" t="s">
        <v>38</v>
      </c>
      <c r="E16" s="16" t="s">
        <v>22</v>
      </c>
      <c r="F16" s="16" t="s">
        <v>23</v>
      </c>
      <c r="G16" s="16" t="s">
        <v>30</v>
      </c>
      <c r="H16" s="16">
        <v>28</v>
      </c>
      <c r="I16" s="16" t="s">
        <v>37</v>
      </c>
      <c r="J16" s="16" t="s">
        <v>34</v>
      </c>
      <c r="K16" s="16" t="s">
        <v>27</v>
      </c>
    </row>
    <row r="17" spans="1:11" ht="54.75" customHeight="1">
      <c r="A17" s="16">
        <v>5</v>
      </c>
      <c r="B17" s="20" t="s">
        <v>65</v>
      </c>
      <c r="C17" s="26" t="s">
        <v>79</v>
      </c>
      <c r="D17" s="19" t="s">
        <v>38</v>
      </c>
      <c r="E17" s="16" t="s">
        <v>22</v>
      </c>
      <c r="F17" s="16" t="s">
        <v>23</v>
      </c>
      <c r="G17" s="16" t="s">
        <v>30</v>
      </c>
      <c r="H17" s="16">
        <v>28</v>
      </c>
      <c r="I17" s="16" t="s">
        <v>37</v>
      </c>
      <c r="J17" s="16" t="s">
        <v>34</v>
      </c>
      <c r="K17" s="16" t="s">
        <v>27</v>
      </c>
    </row>
    <row r="18" spans="1:11" ht="56.25" customHeight="1">
      <c r="A18" s="16">
        <v>6</v>
      </c>
      <c r="B18" s="20" t="s">
        <v>65</v>
      </c>
      <c r="C18" s="31" t="s">
        <v>95</v>
      </c>
      <c r="D18" s="19" t="s">
        <v>38</v>
      </c>
      <c r="E18" s="16" t="s">
        <v>22</v>
      </c>
      <c r="F18" s="16" t="s">
        <v>23</v>
      </c>
      <c r="G18" s="16" t="s">
        <v>29</v>
      </c>
      <c r="H18" s="16">
        <v>27</v>
      </c>
      <c r="I18" s="16" t="s">
        <v>37</v>
      </c>
      <c r="J18" s="16" t="s">
        <v>33</v>
      </c>
      <c r="K18" s="16" t="s">
        <v>27</v>
      </c>
    </row>
    <row r="19" spans="1:11" ht="57.75" customHeight="1">
      <c r="A19" s="16">
        <v>7</v>
      </c>
      <c r="B19" s="20" t="s">
        <v>65</v>
      </c>
      <c r="C19" s="26" t="s">
        <v>96</v>
      </c>
      <c r="D19" s="19" t="s">
        <v>38</v>
      </c>
      <c r="E19" s="16" t="s">
        <v>22</v>
      </c>
      <c r="F19" s="16" t="s">
        <v>23</v>
      </c>
      <c r="G19" s="16" t="s">
        <v>28</v>
      </c>
      <c r="H19" s="16">
        <v>26.4</v>
      </c>
      <c r="I19" s="16" t="s">
        <v>37</v>
      </c>
      <c r="J19" s="16" t="s">
        <v>35</v>
      </c>
      <c r="K19" s="16" t="s">
        <v>27</v>
      </c>
    </row>
    <row r="20" spans="1:11" ht="57" customHeight="1">
      <c r="A20" s="16">
        <v>8</v>
      </c>
      <c r="B20" s="20" t="s">
        <v>65</v>
      </c>
      <c r="C20" s="26" t="s">
        <v>97</v>
      </c>
      <c r="D20" s="19" t="s">
        <v>40</v>
      </c>
      <c r="E20" s="16" t="s">
        <v>22</v>
      </c>
      <c r="F20" s="16" t="s">
        <v>23</v>
      </c>
      <c r="G20" s="16" t="s">
        <v>30</v>
      </c>
      <c r="H20" s="16">
        <v>25.8</v>
      </c>
      <c r="I20" s="16" t="s">
        <v>37</v>
      </c>
      <c r="J20" s="16" t="s">
        <v>34</v>
      </c>
      <c r="K20" s="16" t="s">
        <v>27</v>
      </c>
    </row>
    <row r="21" spans="1:11" ht="54" customHeight="1">
      <c r="A21" s="16">
        <v>9</v>
      </c>
      <c r="B21" s="20" t="s">
        <v>65</v>
      </c>
      <c r="C21" s="26" t="s">
        <v>98</v>
      </c>
      <c r="D21" s="19" t="s">
        <v>38</v>
      </c>
      <c r="E21" s="16" t="s">
        <v>22</v>
      </c>
      <c r="F21" s="16" t="s">
        <v>23</v>
      </c>
      <c r="G21" s="16" t="s">
        <v>31</v>
      </c>
      <c r="H21" s="16">
        <v>23.7</v>
      </c>
      <c r="I21" s="16" t="s">
        <v>37</v>
      </c>
      <c r="J21" s="16" t="s">
        <v>32</v>
      </c>
      <c r="K21" s="16" t="s">
        <v>27</v>
      </c>
    </row>
    <row r="22" spans="1:11" ht="51.75" customHeight="1">
      <c r="A22" s="16">
        <v>10</v>
      </c>
      <c r="B22" s="20" t="s">
        <v>65</v>
      </c>
      <c r="C22" s="26" t="s">
        <v>99</v>
      </c>
      <c r="D22" s="19" t="s">
        <v>38</v>
      </c>
      <c r="E22" s="16" t="s">
        <v>22</v>
      </c>
      <c r="F22" s="16" t="s">
        <v>23</v>
      </c>
      <c r="G22" s="16" t="s">
        <v>28</v>
      </c>
      <c r="H22" s="16">
        <v>21</v>
      </c>
      <c r="I22" s="16" t="s">
        <v>37</v>
      </c>
      <c r="J22" s="16" t="s">
        <v>35</v>
      </c>
      <c r="K22" s="16" t="s">
        <v>27</v>
      </c>
    </row>
    <row r="23" spans="1:11" ht="51.75" customHeight="1">
      <c r="A23" s="16">
        <v>11</v>
      </c>
      <c r="B23" s="20" t="s">
        <v>65</v>
      </c>
      <c r="C23" s="26" t="s">
        <v>100</v>
      </c>
      <c r="D23" s="19" t="s">
        <v>38</v>
      </c>
      <c r="E23" s="16" t="s">
        <v>22</v>
      </c>
      <c r="F23" s="16" t="s">
        <v>23</v>
      </c>
      <c r="G23" s="16" t="s">
        <v>30</v>
      </c>
      <c r="H23" s="16">
        <v>20</v>
      </c>
      <c r="I23" s="16" t="s">
        <v>37</v>
      </c>
      <c r="J23" s="16" t="s">
        <v>34</v>
      </c>
      <c r="K23" s="16" t="s">
        <v>27</v>
      </c>
    </row>
    <row r="24" spans="1:11" ht="53.25" customHeight="1">
      <c r="A24" s="16">
        <v>12</v>
      </c>
      <c r="B24" s="20" t="s">
        <v>65</v>
      </c>
      <c r="C24" s="26" t="s">
        <v>101</v>
      </c>
      <c r="D24" s="19" t="s">
        <v>40</v>
      </c>
      <c r="E24" s="16" t="s">
        <v>22</v>
      </c>
      <c r="F24" s="16" t="s">
        <v>23</v>
      </c>
      <c r="G24" s="16" t="s">
        <v>28</v>
      </c>
      <c r="H24" s="16">
        <v>20</v>
      </c>
      <c r="I24" s="16" t="s">
        <v>37</v>
      </c>
      <c r="J24" s="16" t="s">
        <v>35</v>
      </c>
      <c r="K24" s="16" t="s">
        <v>27</v>
      </c>
    </row>
    <row r="25" spans="1:11" ht="55.5" customHeight="1">
      <c r="A25" s="16">
        <v>13</v>
      </c>
      <c r="B25" s="20" t="s">
        <v>65</v>
      </c>
      <c r="C25" s="26" t="s">
        <v>102</v>
      </c>
      <c r="D25" s="27" t="s">
        <v>40</v>
      </c>
      <c r="E25" s="16" t="s">
        <v>22</v>
      </c>
      <c r="F25" s="16" t="s">
        <v>23</v>
      </c>
      <c r="G25" s="18" t="s">
        <v>29</v>
      </c>
      <c r="H25" s="18">
        <v>18.5</v>
      </c>
      <c r="I25" s="16" t="s">
        <v>37</v>
      </c>
      <c r="J25" s="16" t="s">
        <v>33</v>
      </c>
      <c r="K25" s="18" t="s">
        <v>27</v>
      </c>
    </row>
    <row r="26" ht="56.25" customHeight="1"/>
    <row r="27" spans="1:2" ht="12.75">
      <c r="A27" s="29"/>
      <c r="B27" s="30"/>
    </row>
  </sheetData>
  <sheetProtection/>
  <mergeCells count="9">
    <mergeCell ref="J10:K11"/>
    <mergeCell ref="A2:B2"/>
    <mergeCell ref="A3:B3"/>
    <mergeCell ref="A5:B5"/>
    <mergeCell ref="A6:B6"/>
    <mergeCell ref="A7:B7"/>
    <mergeCell ref="A10:A11"/>
    <mergeCell ref="B10:B11"/>
    <mergeCell ref="C10:I11"/>
  </mergeCells>
  <dataValidations count="2">
    <dataValidation allowBlank="1" showInputMessage="1" showErrorMessage="1" sqref="D12:D24 B12:C12 A10:C10 E7:E9 D5:D9 E5 G5:H9 A7:A9 C7"/>
    <dataValidation allowBlank="1" showInputMessage="1" showErrorMessage="1" sqref="C3:C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zoomScale="96" zoomScaleNormal="96" zoomScalePageLayoutView="0" workbookViewId="0" topLeftCell="A31">
      <selection activeCell="C6" sqref="C6"/>
    </sheetView>
  </sheetViews>
  <sheetFormatPr defaultColWidth="9.00390625" defaultRowHeight="12.75"/>
  <cols>
    <col min="2" max="2" width="22.00390625" style="0" customWidth="1"/>
    <col min="3" max="3" width="17.00390625" style="0" customWidth="1"/>
    <col min="4" max="4" width="14.00390625" style="0" customWidth="1"/>
    <col min="5" max="5" width="12.375" style="0" customWidth="1"/>
    <col min="6" max="6" width="16.00390625" style="0" customWidth="1"/>
    <col min="7" max="7" width="16.125" style="0" customWidth="1"/>
    <col min="8" max="8" width="12.375" style="0" customWidth="1"/>
    <col min="9" max="9" width="11.875" style="0" customWidth="1"/>
    <col min="10" max="10" width="17.375" style="0" customWidth="1"/>
    <col min="11" max="11" width="11.625" style="0" customWidth="1"/>
    <col min="12" max="12" width="12.875" style="0" customWidth="1"/>
    <col min="14" max="14" width="12.125" style="0" customWidth="1"/>
    <col min="15" max="15" width="19.75390625" style="0" customWidth="1"/>
    <col min="16" max="16" width="11.625" style="0" customWidth="1"/>
  </cols>
  <sheetData>
    <row r="1" ht="16.5">
      <c r="A1" s="10" t="s">
        <v>85</v>
      </c>
    </row>
    <row r="2" spans="1:3" ht="15">
      <c r="A2" s="37" t="s">
        <v>0</v>
      </c>
      <c r="B2" s="37"/>
      <c r="C2" s="11" t="s">
        <v>109</v>
      </c>
    </row>
    <row r="3" spans="1:16" ht="15">
      <c r="A3" s="37" t="s">
        <v>8</v>
      </c>
      <c r="B3" s="37"/>
      <c r="C3" s="12" t="s">
        <v>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3" ht="15">
      <c r="A4" s="9" t="s">
        <v>58</v>
      </c>
      <c r="B4" s="9"/>
      <c r="C4" s="12" t="s">
        <v>60</v>
      </c>
    </row>
    <row r="5" spans="1:8" ht="15.75">
      <c r="A5" s="37" t="s">
        <v>1</v>
      </c>
      <c r="B5" s="37"/>
      <c r="C5" s="13" t="s">
        <v>61</v>
      </c>
      <c r="D5" s="2"/>
      <c r="E5" s="1"/>
      <c r="G5" s="1"/>
      <c r="H5" s="1"/>
    </row>
    <row r="6" spans="1:8" ht="15">
      <c r="A6" s="37" t="s">
        <v>4</v>
      </c>
      <c r="B6" s="37"/>
      <c r="C6" s="12" t="s">
        <v>19</v>
      </c>
      <c r="D6" s="4"/>
      <c r="E6" s="5"/>
      <c r="F6" s="5"/>
      <c r="G6" s="1"/>
      <c r="H6" s="1"/>
    </row>
    <row r="7" spans="1:8" ht="15">
      <c r="A7" s="38" t="s">
        <v>6</v>
      </c>
      <c r="B7" s="38"/>
      <c r="C7" s="22">
        <v>44467</v>
      </c>
      <c r="D7" s="1"/>
      <c r="E7" s="1"/>
      <c r="G7" s="1"/>
      <c r="H7" s="1"/>
    </row>
    <row r="8" spans="1:8" ht="12.75">
      <c r="A8" s="4"/>
      <c r="B8" s="4"/>
      <c r="C8" s="4"/>
      <c r="D8" s="1"/>
      <c r="E8" s="1"/>
      <c r="G8" s="1"/>
      <c r="H8" s="1"/>
    </row>
    <row r="9" spans="1:8" ht="12.75">
      <c r="A9" s="8"/>
      <c r="B9" s="8"/>
      <c r="C9" s="8"/>
      <c r="D9" s="3"/>
      <c r="E9" s="1"/>
      <c r="G9" s="1"/>
      <c r="H9" s="1"/>
    </row>
    <row r="10" spans="1:11" ht="12.75">
      <c r="A10" s="39"/>
      <c r="B10" s="39"/>
      <c r="C10" s="41" t="s">
        <v>2</v>
      </c>
      <c r="D10" s="42"/>
      <c r="E10" s="42"/>
      <c r="F10" s="42"/>
      <c r="G10" s="42"/>
      <c r="H10" s="42"/>
      <c r="I10" s="43"/>
      <c r="J10" s="33" t="s">
        <v>3</v>
      </c>
      <c r="K10" s="34"/>
    </row>
    <row r="11" spans="1:11" ht="12.75">
      <c r="A11" s="40"/>
      <c r="B11" s="40"/>
      <c r="C11" s="44"/>
      <c r="D11" s="45"/>
      <c r="E11" s="45"/>
      <c r="F11" s="45"/>
      <c r="G11" s="45"/>
      <c r="H11" s="45"/>
      <c r="I11" s="46"/>
      <c r="J11" s="35"/>
      <c r="K11" s="36"/>
    </row>
    <row r="12" spans="1:11" ht="60">
      <c r="A12" s="16" t="s">
        <v>5</v>
      </c>
      <c r="B12" s="17" t="s">
        <v>62</v>
      </c>
      <c r="C12" s="18" t="s">
        <v>63</v>
      </c>
      <c r="D12" s="18" t="s">
        <v>12</v>
      </c>
      <c r="E12" s="18" t="s">
        <v>13</v>
      </c>
      <c r="F12" s="18" t="s">
        <v>14</v>
      </c>
      <c r="G12" s="18" t="s">
        <v>64</v>
      </c>
      <c r="H12" s="18" t="s">
        <v>15</v>
      </c>
      <c r="I12" s="18" t="s">
        <v>16</v>
      </c>
      <c r="J12" s="18" t="s">
        <v>17</v>
      </c>
      <c r="K12" s="18" t="s">
        <v>18</v>
      </c>
    </row>
    <row r="13" spans="1:11" ht="60">
      <c r="A13" s="16">
        <v>1</v>
      </c>
      <c r="B13" s="20" t="s">
        <v>65</v>
      </c>
      <c r="C13" s="18" t="s">
        <v>42</v>
      </c>
      <c r="D13" s="19" t="s">
        <v>38</v>
      </c>
      <c r="E13" s="18" t="s">
        <v>22</v>
      </c>
      <c r="F13" s="16" t="s">
        <v>23</v>
      </c>
      <c r="G13" s="18" t="s">
        <v>53</v>
      </c>
      <c r="H13" s="18">
        <v>23</v>
      </c>
      <c r="I13" s="16" t="s">
        <v>25</v>
      </c>
      <c r="J13" s="16" t="s">
        <v>103</v>
      </c>
      <c r="K13" s="16" t="s">
        <v>39</v>
      </c>
    </row>
    <row r="14" spans="1:11" ht="70.5" customHeight="1">
      <c r="A14" s="16">
        <v>2</v>
      </c>
      <c r="B14" s="20" t="s">
        <v>65</v>
      </c>
      <c r="C14" s="18" t="s">
        <v>43</v>
      </c>
      <c r="D14" s="19" t="s">
        <v>40</v>
      </c>
      <c r="E14" s="18" t="s">
        <v>22</v>
      </c>
      <c r="F14" s="16" t="s">
        <v>23</v>
      </c>
      <c r="G14" s="18" t="s">
        <v>54</v>
      </c>
      <c r="H14" s="18">
        <v>23</v>
      </c>
      <c r="I14" s="16" t="s">
        <v>25</v>
      </c>
      <c r="J14" s="16" t="s">
        <v>104</v>
      </c>
      <c r="K14" s="16" t="s">
        <v>39</v>
      </c>
    </row>
    <row r="15" spans="1:11" ht="66.75" customHeight="1">
      <c r="A15" s="16">
        <v>3</v>
      </c>
      <c r="B15" s="20" t="s">
        <v>65</v>
      </c>
      <c r="C15" s="16" t="s">
        <v>44</v>
      </c>
      <c r="D15" s="16" t="s">
        <v>40</v>
      </c>
      <c r="E15" s="18" t="s">
        <v>22</v>
      </c>
      <c r="F15" s="16" t="s">
        <v>23</v>
      </c>
      <c r="G15" s="18" t="s">
        <v>53</v>
      </c>
      <c r="H15" s="16">
        <v>30</v>
      </c>
      <c r="I15" s="16" t="s">
        <v>37</v>
      </c>
      <c r="J15" s="16" t="s">
        <v>103</v>
      </c>
      <c r="K15" s="16" t="s">
        <v>39</v>
      </c>
    </row>
    <row r="16" spans="1:11" ht="69" customHeight="1">
      <c r="A16" s="16">
        <v>4</v>
      </c>
      <c r="B16" s="20" t="s">
        <v>65</v>
      </c>
      <c r="C16" s="16" t="s">
        <v>45</v>
      </c>
      <c r="D16" s="16" t="s">
        <v>38</v>
      </c>
      <c r="E16" s="18" t="s">
        <v>22</v>
      </c>
      <c r="F16" s="16" t="s">
        <v>23</v>
      </c>
      <c r="G16" s="18" t="s">
        <v>55</v>
      </c>
      <c r="H16" s="16">
        <v>11</v>
      </c>
      <c r="I16" s="16" t="s">
        <v>37</v>
      </c>
      <c r="J16" s="16" t="s">
        <v>106</v>
      </c>
      <c r="K16" s="16" t="s">
        <v>39</v>
      </c>
    </row>
    <row r="17" spans="1:11" ht="60">
      <c r="A17" s="16">
        <v>5</v>
      </c>
      <c r="B17" s="20" t="s">
        <v>65</v>
      </c>
      <c r="C17" s="16" t="s">
        <v>46</v>
      </c>
      <c r="D17" s="16" t="s">
        <v>38</v>
      </c>
      <c r="E17" s="18" t="s">
        <v>22</v>
      </c>
      <c r="F17" s="16" t="s">
        <v>23</v>
      </c>
      <c r="G17" s="18" t="s">
        <v>56</v>
      </c>
      <c r="H17" s="16">
        <v>10</v>
      </c>
      <c r="I17" s="16" t="s">
        <v>37</v>
      </c>
      <c r="J17" s="16" t="s">
        <v>105</v>
      </c>
      <c r="K17" s="16" t="s">
        <v>39</v>
      </c>
    </row>
    <row r="18" spans="1:11" ht="64.5" customHeight="1">
      <c r="A18" s="16">
        <v>6</v>
      </c>
      <c r="B18" s="20" t="s">
        <v>65</v>
      </c>
      <c r="C18" s="16" t="s">
        <v>47</v>
      </c>
      <c r="D18" s="16" t="s">
        <v>38</v>
      </c>
      <c r="E18" s="18" t="s">
        <v>22</v>
      </c>
      <c r="F18" s="16" t="s">
        <v>23</v>
      </c>
      <c r="G18" s="18" t="s">
        <v>57</v>
      </c>
      <c r="H18" s="16">
        <v>7</v>
      </c>
      <c r="I18" s="16" t="s">
        <v>37</v>
      </c>
      <c r="J18" s="16" t="s">
        <v>107</v>
      </c>
      <c r="K18" s="16" t="s">
        <v>39</v>
      </c>
    </row>
    <row r="19" spans="1:11" ht="66.75" customHeight="1">
      <c r="A19" s="16">
        <v>7</v>
      </c>
      <c r="B19" s="20" t="s">
        <v>65</v>
      </c>
      <c r="C19" s="16" t="s">
        <v>48</v>
      </c>
      <c r="D19" s="16" t="s">
        <v>40</v>
      </c>
      <c r="E19" s="18" t="s">
        <v>22</v>
      </c>
      <c r="F19" s="16" t="s">
        <v>23</v>
      </c>
      <c r="G19" s="18" t="s">
        <v>54</v>
      </c>
      <c r="H19" s="18">
        <v>7</v>
      </c>
      <c r="I19" s="16" t="s">
        <v>37</v>
      </c>
      <c r="J19" s="16" t="s">
        <v>104</v>
      </c>
      <c r="K19" s="16" t="s">
        <v>39</v>
      </c>
    </row>
    <row r="20" spans="1:11" ht="51" customHeight="1">
      <c r="A20" s="16">
        <v>8</v>
      </c>
      <c r="B20" s="20" t="s">
        <v>65</v>
      </c>
      <c r="C20" s="18" t="s">
        <v>49</v>
      </c>
      <c r="D20" s="19" t="s">
        <v>40</v>
      </c>
      <c r="E20" s="18" t="s">
        <v>22</v>
      </c>
      <c r="F20" s="16" t="s">
        <v>23</v>
      </c>
      <c r="G20" s="18" t="s">
        <v>55</v>
      </c>
      <c r="H20" s="18">
        <v>7</v>
      </c>
      <c r="I20" s="16" t="s">
        <v>37</v>
      </c>
      <c r="J20" s="18" t="s">
        <v>106</v>
      </c>
      <c r="K20" s="16" t="s">
        <v>39</v>
      </c>
    </row>
    <row r="21" spans="1:11" ht="68.25" customHeight="1">
      <c r="A21" s="16">
        <v>9</v>
      </c>
      <c r="B21" s="20" t="s">
        <v>65</v>
      </c>
      <c r="C21" s="18" t="s">
        <v>50</v>
      </c>
      <c r="D21" s="18" t="s">
        <v>38</v>
      </c>
      <c r="E21" s="18" t="s">
        <v>22</v>
      </c>
      <c r="F21" s="16" t="s">
        <v>23</v>
      </c>
      <c r="G21" s="18" t="s">
        <v>57</v>
      </c>
      <c r="H21" s="26">
        <v>6</v>
      </c>
      <c r="I21" s="16" t="s">
        <v>37</v>
      </c>
      <c r="J21" s="16" t="s">
        <v>107</v>
      </c>
      <c r="K21" s="16" t="s">
        <v>39</v>
      </c>
    </row>
    <row r="22" spans="1:11" ht="63" customHeight="1">
      <c r="A22" s="16">
        <v>10</v>
      </c>
      <c r="B22" s="20" t="s">
        <v>65</v>
      </c>
      <c r="C22" s="26" t="s">
        <v>51</v>
      </c>
      <c r="D22" s="26" t="s">
        <v>40</v>
      </c>
      <c r="E22" s="18" t="s">
        <v>22</v>
      </c>
      <c r="F22" s="16" t="s">
        <v>23</v>
      </c>
      <c r="G22" s="18" t="s">
        <v>56</v>
      </c>
      <c r="H22" s="26">
        <v>4</v>
      </c>
      <c r="I22" s="16" t="s">
        <v>37</v>
      </c>
      <c r="J22" s="16" t="s">
        <v>105</v>
      </c>
      <c r="K22" s="16" t="s">
        <v>39</v>
      </c>
    </row>
    <row r="23" spans="1:11" ht="62.25" customHeight="1">
      <c r="A23" s="16">
        <v>11</v>
      </c>
      <c r="B23" s="20" t="s">
        <v>65</v>
      </c>
      <c r="C23" s="26" t="s">
        <v>52</v>
      </c>
      <c r="D23" s="26" t="s">
        <v>38</v>
      </c>
      <c r="E23" s="18" t="s">
        <v>22</v>
      </c>
      <c r="F23" s="16" t="s">
        <v>23</v>
      </c>
      <c r="G23" s="18" t="s">
        <v>56</v>
      </c>
      <c r="H23" s="26">
        <v>4</v>
      </c>
      <c r="I23" s="16" t="s">
        <v>37</v>
      </c>
      <c r="J23" s="16" t="s">
        <v>105</v>
      </c>
      <c r="K23" s="16" t="s">
        <v>39</v>
      </c>
    </row>
    <row r="24" ht="62.25" customHeight="1"/>
  </sheetData>
  <sheetProtection/>
  <mergeCells count="9">
    <mergeCell ref="C10:I11"/>
    <mergeCell ref="J10:K11"/>
    <mergeCell ref="A2:B2"/>
    <mergeCell ref="A3:B3"/>
    <mergeCell ref="A5:B5"/>
    <mergeCell ref="A6:B6"/>
    <mergeCell ref="A7:B7"/>
    <mergeCell ref="B10:B11"/>
    <mergeCell ref="A10:A11"/>
  </mergeCells>
  <dataValidations count="2">
    <dataValidation allowBlank="1" showInputMessage="1" showErrorMessage="1" sqref="C20:D20 B12 A10:C10 C7 A7:A9 D5:D9 E5 E7:E9 G5:H9 C12:D14"/>
    <dataValidation allowBlank="1" showInputMessage="1" showErrorMessage="1" sqref="C3:C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3"/>
  <sheetViews>
    <sheetView zoomScale="90" zoomScaleNormal="90" zoomScalePageLayoutView="0" workbookViewId="0" topLeftCell="A1">
      <selection activeCell="J23" sqref="J23"/>
    </sheetView>
  </sheetViews>
  <sheetFormatPr defaultColWidth="9.00390625" defaultRowHeight="12.75"/>
  <cols>
    <col min="2" max="2" width="19.625" style="0" customWidth="1"/>
    <col min="3" max="3" width="14.875" style="0" customWidth="1"/>
    <col min="4" max="4" width="15.25390625" style="0" customWidth="1"/>
    <col min="5" max="5" width="12.25390625" style="0" customWidth="1"/>
    <col min="6" max="6" width="18.125" style="0" customWidth="1"/>
    <col min="7" max="7" width="15.875" style="0" customWidth="1"/>
    <col min="8" max="8" width="12.125" style="0" customWidth="1"/>
    <col min="9" max="9" width="11.125" style="0" customWidth="1"/>
    <col min="10" max="10" width="22.75390625" style="0" customWidth="1"/>
    <col min="11" max="11" width="13.00390625" style="0" customWidth="1"/>
    <col min="12" max="12" width="12.125" style="0" customWidth="1"/>
    <col min="14" max="14" width="15.00390625" style="0" customWidth="1"/>
    <col min="15" max="15" width="18.25390625" style="0" customWidth="1"/>
    <col min="16" max="16" width="11.75390625" style="0" customWidth="1"/>
  </cols>
  <sheetData>
    <row r="1" ht="16.5">
      <c r="A1" s="10" t="s">
        <v>86</v>
      </c>
    </row>
    <row r="2" spans="1:3" ht="15">
      <c r="A2" s="37" t="s">
        <v>0</v>
      </c>
      <c r="B2" s="37"/>
      <c r="C2" s="11" t="s">
        <v>24</v>
      </c>
    </row>
    <row r="3" spans="1:16" ht="12.75" customHeight="1">
      <c r="A3" s="37" t="s">
        <v>8</v>
      </c>
      <c r="B3" s="37"/>
      <c r="C3" s="12" t="s">
        <v>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3" ht="15">
      <c r="A4" s="9" t="s">
        <v>58</v>
      </c>
      <c r="B4" s="9"/>
      <c r="C4" s="12" t="s">
        <v>60</v>
      </c>
    </row>
    <row r="5" spans="1:8" ht="15.75">
      <c r="A5" s="37" t="s">
        <v>1</v>
      </c>
      <c r="B5" s="37"/>
      <c r="C5" s="13" t="s">
        <v>61</v>
      </c>
      <c r="D5" s="2"/>
      <c r="E5" s="1"/>
      <c r="G5" s="1"/>
      <c r="H5" s="1"/>
    </row>
    <row r="6" spans="1:8" ht="15">
      <c r="A6" s="37" t="s">
        <v>4</v>
      </c>
      <c r="B6" s="37"/>
      <c r="C6" s="12" t="s">
        <v>20</v>
      </c>
      <c r="D6" s="4"/>
      <c r="E6" s="5"/>
      <c r="F6" s="5"/>
      <c r="G6" s="1"/>
      <c r="H6" s="1"/>
    </row>
    <row r="7" spans="1:8" ht="15">
      <c r="A7" s="38" t="s">
        <v>6</v>
      </c>
      <c r="B7" s="38"/>
      <c r="C7" s="22">
        <v>44467</v>
      </c>
      <c r="D7" s="1"/>
      <c r="E7" s="1"/>
      <c r="G7" s="1"/>
      <c r="H7" s="1"/>
    </row>
    <row r="8" spans="1:8" ht="12.75">
      <c r="A8" s="4"/>
      <c r="B8" s="4"/>
      <c r="C8" s="4"/>
      <c r="D8" s="1"/>
      <c r="E8" s="1"/>
      <c r="G8" s="1"/>
      <c r="H8" s="1"/>
    </row>
    <row r="9" spans="1:8" ht="12.75">
      <c r="A9" s="8"/>
      <c r="B9" s="8"/>
      <c r="C9" s="8"/>
      <c r="D9" s="3"/>
      <c r="E9" s="1"/>
      <c r="G9" s="1"/>
      <c r="H9" s="1"/>
    </row>
    <row r="10" spans="1:11" ht="12.75">
      <c r="A10" s="39"/>
      <c r="B10" s="39"/>
      <c r="C10" s="41" t="s">
        <v>2</v>
      </c>
      <c r="D10" s="42"/>
      <c r="E10" s="42"/>
      <c r="F10" s="42"/>
      <c r="G10" s="42"/>
      <c r="H10" s="42"/>
      <c r="I10" s="43"/>
      <c r="J10" s="33" t="s">
        <v>3</v>
      </c>
      <c r="K10" s="34"/>
    </row>
    <row r="11" spans="1:11" ht="12.75">
      <c r="A11" s="40"/>
      <c r="B11" s="40"/>
      <c r="C11" s="44"/>
      <c r="D11" s="45"/>
      <c r="E11" s="45"/>
      <c r="F11" s="45"/>
      <c r="G11" s="45"/>
      <c r="H11" s="45"/>
      <c r="I11" s="46"/>
      <c r="J11" s="35"/>
      <c r="K11" s="36"/>
    </row>
    <row r="12" spans="1:11" ht="60">
      <c r="A12" s="16" t="s">
        <v>5</v>
      </c>
      <c r="B12" s="17" t="s">
        <v>62</v>
      </c>
      <c r="C12" s="18" t="s">
        <v>63</v>
      </c>
      <c r="D12" s="18" t="s">
        <v>12</v>
      </c>
      <c r="E12" s="18" t="s">
        <v>13</v>
      </c>
      <c r="F12" s="18" t="s">
        <v>14</v>
      </c>
      <c r="G12" s="18" t="s">
        <v>64</v>
      </c>
      <c r="H12" s="18" t="s">
        <v>15</v>
      </c>
      <c r="I12" s="18" t="s">
        <v>16</v>
      </c>
      <c r="J12" s="18" t="s">
        <v>17</v>
      </c>
      <c r="K12" s="18" t="s">
        <v>18</v>
      </c>
    </row>
    <row r="13" spans="1:11" ht="102" customHeight="1">
      <c r="A13" s="16">
        <v>1</v>
      </c>
      <c r="B13" s="20" t="s">
        <v>65</v>
      </c>
      <c r="C13" s="18" t="s">
        <v>66</v>
      </c>
      <c r="D13" s="19" t="s">
        <v>38</v>
      </c>
      <c r="E13" s="18" t="s">
        <v>22</v>
      </c>
      <c r="F13" s="16" t="s">
        <v>23</v>
      </c>
      <c r="G13" s="18" t="s">
        <v>75</v>
      </c>
      <c r="H13" s="18">
        <v>23</v>
      </c>
      <c r="I13" s="16" t="s">
        <v>25</v>
      </c>
      <c r="J13" s="16" t="s">
        <v>103</v>
      </c>
      <c r="K13" s="16" t="s">
        <v>39</v>
      </c>
    </row>
    <row r="14" spans="1:11" ht="51.75" customHeight="1">
      <c r="A14" s="16">
        <v>2</v>
      </c>
      <c r="B14" s="20" t="s">
        <v>65</v>
      </c>
      <c r="C14" s="18" t="s">
        <v>67</v>
      </c>
      <c r="D14" s="19" t="s">
        <v>40</v>
      </c>
      <c r="E14" s="18" t="s">
        <v>22</v>
      </c>
      <c r="F14" s="16" t="s">
        <v>23</v>
      </c>
      <c r="G14" s="18" t="s">
        <v>76</v>
      </c>
      <c r="H14" s="18">
        <v>15</v>
      </c>
      <c r="I14" s="16" t="s">
        <v>37</v>
      </c>
      <c r="J14" s="16" t="s">
        <v>104</v>
      </c>
      <c r="K14" s="16" t="s">
        <v>39</v>
      </c>
    </row>
    <row r="15" spans="1:11" ht="60">
      <c r="A15" s="16">
        <v>3</v>
      </c>
      <c r="B15" s="20" t="s">
        <v>65</v>
      </c>
      <c r="C15" s="18" t="s">
        <v>67</v>
      </c>
      <c r="D15" s="16" t="s">
        <v>38</v>
      </c>
      <c r="E15" s="18" t="s">
        <v>22</v>
      </c>
      <c r="F15" s="16" t="s">
        <v>23</v>
      </c>
      <c r="G15" s="18" t="s">
        <v>77</v>
      </c>
      <c r="H15" s="16">
        <v>14</v>
      </c>
      <c r="I15" s="16" t="s">
        <v>37</v>
      </c>
      <c r="J15" s="16" t="s">
        <v>104</v>
      </c>
      <c r="K15" s="16" t="s">
        <v>39</v>
      </c>
    </row>
    <row r="16" spans="1:11" ht="60">
      <c r="A16" s="16">
        <v>4</v>
      </c>
      <c r="B16" s="20" t="s">
        <v>65</v>
      </c>
      <c r="C16" s="16" t="s">
        <v>68</v>
      </c>
      <c r="D16" s="27" t="s">
        <v>40</v>
      </c>
      <c r="E16" s="18" t="s">
        <v>22</v>
      </c>
      <c r="F16" s="16" t="s">
        <v>23</v>
      </c>
      <c r="G16" s="18" t="s">
        <v>77</v>
      </c>
      <c r="H16" s="16">
        <v>12</v>
      </c>
      <c r="I16" s="16" t="s">
        <v>37</v>
      </c>
      <c r="J16" s="16" t="s">
        <v>104</v>
      </c>
      <c r="K16" s="16" t="s">
        <v>39</v>
      </c>
    </row>
    <row r="17" spans="1:11" ht="60">
      <c r="A17" s="16">
        <v>5</v>
      </c>
      <c r="B17" s="20" t="s">
        <v>65</v>
      </c>
      <c r="C17" s="16" t="s">
        <v>69</v>
      </c>
      <c r="D17" s="16" t="s">
        <v>38</v>
      </c>
      <c r="E17" s="18" t="s">
        <v>22</v>
      </c>
      <c r="F17" s="16" t="s">
        <v>23</v>
      </c>
      <c r="G17" s="18" t="s">
        <v>77</v>
      </c>
      <c r="H17" s="16">
        <v>12</v>
      </c>
      <c r="I17" s="16" t="s">
        <v>37</v>
      </c>
      <c r="J17" s="16" t="s">
        <v>104</v>
      </c>
      <c r="K17" s="16" t="s">
        <v>39</v>
      </c>
    </row>
    <row r="18" spans="1:11" ht="60">
      <c r="A18" s="16">
        <v>6</v>
      </c>
      <c r="B18" s="20" t="s">
        <v>65</v>
      </c>
      <c r="C18" s="16" t="s">
        <v>48</v>
      </c>
      <c r="D18" s="16" t="s">
        <v>40</v>
      </c>
      <c r="E18" s="18" t="s">
        <v>22</v>
      </c>
      <c r="F18" s="16" t="s">
        <v>23</v>
      </c>
      <c r="G18" s="18" t="s">
        <v>77</v>
      </c>
      <c r="H18" s="16">
        <v>11</v>
      </c>
      <c r="I18" s="16" t="s">
        <v>37</v>
      </c>
      <c r="J18" s="16" t="s">
        <v>104</v>
      </c>
      <c r="K18" s="16" t="s">
        <v>39</v>
      </c>
    </row>
    <row r="19" spans="1:11" ht="60">
      <c r="A19" s="16">
        <v>7</v>
      </c>
      <c r="B19" s="20" t="s">
        <v>65</v>
      </c>
      <c r="C19" s="18" t="s">
        <v>70</v>
      </c>
      <c r="D19" s="19" t="s">
        <v>38</v>
      </c>
      <c r="E19" s="18" t="s">
        <v>22</v>
      </c>
      <c r="F19" s="16" t="s">
        <v>23</v>
      </c>
      <c r="G19" s="18" t="s">
        <v>76</v>
      </c>
      <c r="H19" s="18">
        <v>11</v>
      </c>
      <c r="I19" s="16" t="s">
        <v>37</v>
      </c>
      <c r="J19" s="16" t="s">
        <v>104</v>
      </c>
      <c r="K19" s="16" t="s">
        <v>39</v>
      </c>
    </row>
    <row r="20" spans="1:11" ht="60">
      <c r="A20" s="16">
        <v>8</v>
      </c>
      <c r="B20" s="20" t="s">
        <v>65</v>
      </c>
      <c r="C20" s="26" t="s">
        <v>71</v>
      </c>
      <c r="D20" s="26" t="s">
        <v>38</v>
      </c>
      <c r="E20" s="18" t="s">
        <v>22</v>
      </c>
      <c r="F20" s="16" t="s">
        <v>23</v>
      </c>
      <c r="G20" s="18" t="s">
        <v>78</v>
      </c>
      <c r="H20" s="26">
        <v>10</v>
      </c>
      <c r="I20" s="16" t="s">
        <v>37</v>
      </c>
      <c r="J20" s="16" t="s">
        <v>106</v>
      </c>
      <c r="K20" s="16" t="s">
        <v>39</v>
      </c>
    </row>
    <row r="21" spans="1:11" ht="60">
      <c r="A21" s="16">
        <v>9</v>
      </c>
      <c r="B21" s="20" t="s">
        <v>65</v>
      </c>
      <c r="C21" s="26" t="s">
        <v>72</v>
      </c>
      <c r="D21" s="26" t="s">
        <v>38</v>
      </c>
      <c r="E21" s="18" t="s">
        <v>22</v>
      </c>
      <c r="F21" s="16" t="s">
        <v>23</v>
      </c>
      <c r="G21" s="18" t="s">
        <v>78</v>
      </c>
      <c r="H21" s="26">
        <v>9</v>
      </c>
      <c r="I21" s="16" t="s">
        <v>37</v>
      </c>
      <c r="J21" s="16" t="s">
        <v>104</v>
      </c>
      <c r="K21" s="16" t="s">
        <v>39</v>
      </c>
    </row>
    <row r="22" spans="1:11" ht="60">
      <c r="A22" s="16">
        <v>10</v>
      </c>
      <c r="B22" s="20" t="s">
        <v>65</v>
      </c>
      <c r="C22" s="26" t="s">
        <v>73</v>
      </c>
      <c r="D22" s="26" t="s">
        <v>40</v>
      </c>
      <c r="E22" s="18" t="s">
        <v>22</v>
      </c>
      <c r="F22" s="16" t="s">
        <v>23</v>
      </c>
      <c r="G22" s="18" t="s">
        <v>78</v>
      </c>
      <c r="H22" s="26">
        <v>8</v>
      </c>
      <c r="I22" s="16" t="s">
        <v>37</v>
      </c>
      <c r="J22" s="16" t="s">
        <v>106</v>
      </c>
      <c r="K22" s="16" t="s">
        <v>39</v>
      </c>
    </row>
    <row r="23" spans="1:11" ht="60">
      <c r="A23" s="16">
        <v>11</v>
      </c>
      <c r="B23" s="23" t="s">
        <v>65</v>
      </c>
      <c r="C23" s="26" t="s">
        <v>74</v>
      </c>
      <c r="D23" s="26" t="s">
        <v>38</v>
      </c>
      <c r="E23" s="18" t="s">
        <v>22</v>
      </c>
      <c r="F23" s="16" t="s">
        <v>23</v>
      </c>
      <c r="G23" s="18" t="s">
        <v>78</v>
      </c>
      <c r="H23" s="26">
        <v>7</v>
      </c>
      <c r="I23" s="16" t="s">
        <v>37</v>
      </c>
      <c r="J23" s="16" t="s">
        <v>106</v>
      </c>
      <c r="K23" s="16" t="s">
        <v>39</v>
      </c>
    </row>
  </sheetData>
  <sheetProtection/>
  <mergeCells count="9">
    <mergeCell ref="J10:K11"/>
    <mergeCell ref="A2:B2"/>
    <mergeCell ref="A3:B3"/>
    <mergeCell ref="A5:B5"/>
    <mergeCell ref="A6:B6"/>
    <mergeCell ref="A7:B7"/>
    <mergeCell ref="C10:I11"/>
    <mergeCell ref="B10:B11"/>
    <mergeCell ref="A10:A11"/>
  </mergeCells>
  <dataValidations count="2">
    <dataValidation allowBlank="1" showInputMessage="1" showErrorMessage="1" sqref="C19:D19 C13:C15 D12:D14 A10:C10 G5:H9 E5 D5:D9 E7:E9 A7:A9 C7 B12:C12"/>
    <dataValidation allowBlank="1" showInputMessage="1" showErrorMessage="1" sqref="C3:C5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2" max="2" width="19.75390625" style="0" customWidth="1"/>
    <col min="3" max="3" width="15.75390625" style="0" customWidth="1"/>
    <col min="4" max="4" width="15.125" style="0" customWidth="1"/>
    <col min="5" max="5" width="13.375" style="0" customWidth="1"/>
    <col min="6" max="6" width="18.75390625" style="0" customWidth="1"/>
    <col min="8" max="8" width="12.25390625" style="0" customWidth="1"/>
    <col min="9" max="9" width="11.875" style="0" customWidth="1"/>
    <col min="10" max="10" width="21.625" style="0" customWidth="1"/>
    <col min="11" max="11" width="13.25390625" style="0" customWidth="1"/>
    <col min="14" max="14" width="14.375" style="0" customWidth="1"/>
    <col min="15" max="15" width="14.125" style="0" customWidth="1"/>
    <col min="16" max="16" width="11.00390625" style="0" customWidth="1"/>
  </cols>
  <sheetData>
    <row r="1" spans="1:9" ht="16.5">
      <c r="A1" s="10" t="s">
        <v>87</v>
      </c>
      <c r="H1" t="s">
        <v>142</v>
      </c>
      <c r="I1" t="s">
        <v>110</v>
      </c>
    </row>
    <row r="2" spans="1:3" ht="15">
      <c r="A2" s="37" t="s">
        <v>0</v>
      </c>
      <c r="B2" s="37"/>
      <c r="C2" s="11" t="s">
        <v>109</v>
      </c>
    </row>
    <row r="3" spans="1:16" ht="12.75" customHeight="1">
      <c r="A3" s="37" t="s">
        <v>8</v>
      </c>
      <c r="B3" s="37"/>
      <c r="C3" s="12" t="s">
        <v>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3" ht="15">
      <c r="A4" s="9" t="s">
        <v>58</v>
      </c>
      <c r="B4" s="9"/>
      <c r="C4" s="12" t="s">
        <v>60</v>
      </c>
    </row>
    <row r="5" spans="1:8" ht="15.75">
      <c r="A5" s="37" t="s">
        <v>1</v>
      </c>
      <c r="B5" s="37"/>
      <c r="C5" s="13" t="s">
        <v>61</v>
      </c>
      <c r="D5" s="2"/>
      <c r="E5" s="1"/>
      <c r="G5" s="1"/>
      <c r="H5" s="1"/>
    </row>
    <row r="6" spans="1:8" ht="15">
      <c r="A6" s="37" t="s">
        <v>4</v>
      </c>
      <c r="B6" s="37"/>
      <c r="C6" s="12" t="s">
        <v>26</v>
      </c>
      <c r="D6" s="4"/>
      <c r="E6" s="5"/>
      <c r="F6" s="5"/>
      <c r="G6" s="1"/>
      <c r="H6" s="1"/>
    </row>
    <row r="7" spans="1:8" ht="15">
      <c r="A7" s="38" t="s">
        <v>6</v>
      </c>
      <c r="B7" s="38"/>
      <c r="C7" s="22">
        <v>44468</v>
      </c>
      <c r="D7" s="1"/>
      <c r="E7" s="1"/>
      <c r="G7" s="1"/>
      <c r="H7" s="1"/>
    </row>
    <row r="8" spans="1:8" ht="12.75">
      <c r="A8" s="4"/>
      <c r="B8" s="4"/>
      <c r="C8" s="4"/>
      <c r="D8" s="1"/>
      <c r="E8" s="1"/>
      <c r="G8" s="1"/>
      <c r="H8" s="1"/>
    </row>
    <row r="9" spans="1:8" ht="12.75">
      <c r="A9" s="8"/>
      <c r="B9" s="8"/>
      <c r="C9" s="8"/>
      <c r="D9" s="3"/>
      <c r="E9" s="1"/>
      <c r="G9" s="1"/>
      <c r="H9" s="1"/>
    </row>
    <row r="10" spans="1:11" ht="15" customHeight="1">
      <c r="A10" s="39"/>
      <c r="B10" s="39"/>
      <c r="C10" s="41" t="s">
        <v>2</v>
      </c>
      <c r="D10" s="42"/>
      <c r="E10" s="42"/>
      <c r="F10" s="42"/>
      <c r="G10" s="42"/>
      <c r="H10" s="42"/>
      <c r="I10" s="43"/>
      <c r="J10" s="33" t="s">
        <v>3</v>
      </c>
      <c r="K10" s="34"/>
    </row>
    <row r="11" spans="1:11" ht="12.75" customHeight="1">
      <c r="A11" s="40"/>
      <c r="B11" s="40"/>
      <c r="C11" s="44"/>
      <c r="D11" s="45"/>
      <c r="E11" s="45"/>
      <c r="F11" s="45"/>
      <c r="G11" s="45"/>
      <c r="H11" s="45"/>
      <c r="I11" s="46"/>
      <c r="J11" s="35"/>
      <c r="K11" s="36"/>
    </row>
    <row r="12" spans="1:11" ht="83.25" customHeight="1">
      <c r="A12" s="16" t="s">
        <v>5</v>
      </c>
      <c r="B12" s="17" t="s">
        <v>62</v>
      </c>
      <c r="C12" s="18" t="s">
        <v>63</v>
      </c>
      <c r="D12" s="18" t="s">
        <v>12</v>
      </c>
      <c r="E12" s="18" t="s">
        <v>13</v>
      </c>
      <c r="F12" s="18" t="s">
        <v>14</v>
      </c>
      <c r="G12" s="18" t="s">
        <v>64</v>
      </c>
      <c r="H12" s="18" t="s">
        <v>15</v>
      </c>
      <c r="I12" s="18" t="s">
        <v>16</v>
      </c>
      <c r="J12" s="18" t="s">
        <v>17</v>
      </c>
      <c r="K12" s="18" t="s">
        <v>18</v>
      </c>
    </row>
    <row r="13" spans="1:11" ht="102" customHeight="1">
      <c r="A13" s="16">
        <v>1</v>
      </c>
      <c r="B13" s="20" t="str">
        <f>'[1]8 класс'!$I$13</f>
        <v>Муниципальное общеобразовательное бюджетное Учреждение Лицей №6</v>
      </c>
      <c r="C13" s="16" t="s">
        <v>125</v>
      </c>
      <c r="D13" s="16" t="s">
        <v>120</v>
      </c>
      <c r="E13" s="16" t="s">
        <v>126</v>
      </c>
      <c r="F13" s="16" t="str">
        <f>'[1]8 класс'!$J$16</f>
        <v>МОБУ Лицей №6</v>
      </c>
      <c r="G13" s="16" t="s">
        <v>130</v>
      </c>
      <c r="H13" s="16">
        <v>41</v>
      </c>
      <c r="I13" s="16" t="s">
        <v>128</v>
      </c>
      <c r="J13" s="16" t="str">
        <f>'9 класс'!$J$19</f>
        <v>Гафиятуллин Р.М.</v>
      </c>
      <c r="K13" s="16" t="str">
        <f>'10 класс'!$K$13</f>
        <v>Преподаватель-организатор  ОБЖ</v>
      </c>
    </row>
    <row r="14" spans="1:11" ht="83.25" customHeight="1">
      <c r="A14" s="16">
        <v>2</v>
      </c>
      <c r="B14" s="20" t="str">
        <f>'[1]8 класс'!$I$13</f>
        <v>Муниципальное общеобразовательное бюджетное Учреждение Лицей №6</v>
      </c>
      <c r="C14" s="16" t="s">
        <v>127</v>
      </c>
      <c r="D14" s="16" t="s">
        <v>120</v>
      </c>
      <c r="E14" s="16" t="s">
        <v>126</v>
      </c>
      <c r="F14" s="16" t="str">
        <f aca="true" t="shared" si="0" ref="F14:F23">$F$13</f>
        <v>МОБУ Лицей №6</v>
      </c>
      <c r="G14" s="16" t="s">
        <v>130</v>
      </c>
      <c r="H14" s="16">
        <v>38</v>
      </c>
      <c r="I14" s="16" t="s">
        <v>41</v>
      </c>
      <c r="J14" s="16" t="str">
        <f>'9 класс'!$J$19</f>
        <v>Гафиятуллин Р.М.</v>
      </c>
      <c r="K14" s="16" t="str">
        <f>'10 класс'!$K$13</f>
        <v>Преподаватель-организатор  ОБЖ</v>
      </c>
    </row>
    <row r="15" spans="1:11" ht="78.75">
      <c r="A15" s="16">
        <v>3</v>
      </c>
      <c r="B15" s="20" t="str">
        <f>'[1]8 класс'!$I$13</f>
        <v>Муниципальное общеобразовательное бюджетное Учреждение Лицей №6</v>
      </c>
      <c r="C15" s="16" t="s">
        <v>129</v>
      </c>
      <c r="D15" s="16" t="s">
        <v>120</v>
      </c>
      <c r="E15" s="16" t="s">
        <v>126</v>
      </c>
      <c r="F15" s="16" t="str">
        <f t="shared" si="0"/>
        <v>МОБУ Лицей №6</v>
      </c>
      <c r="G15" s="16" t="s">
        <v>130</v>
      </c>
      <c r="H15" s="16">
        <v>31</v>
      </c>
      <c r="I15" s="16" t="s">
        <v>2</v>
      </c>
      <c r="J15" s="16" t="str">
        <f>'9 класс'!$J$19</f>
        <v>Гафиятуллин Р.М.</v>
      </c>
      <c r="K15" s="16" t="s">
        <v>110</v>
      </c>
    </row>
    <row r="16" spans="1:11" ht="78.75">
      <c r="A16" s="16">
        <v>4</v>
      </c>
      <c r="B16" s="20" t="str">
        <f>'[1]8 класс'!$I$13</f>
        <v>Муниципальное общеобразовательное бюджетное Учреждение Лицей №6</v>
      </c>
      <c r="C16" s="16" t="s">
        <v>131</v>
      </c>
      <c r="D16" s="16" t="s">
        <v>112</v>
      </c>
      <c r="E16" s="16" t="s">
        <v>126</v>
      </c>
      <c r="F16" s="16" t="str">
        <f t="shared" si="0"/>
        <v>МОБУ Лицей №6</v>
      </c>
      <c r="G16" s="16" t="s">
        <v>130</v>
      </c>
      <c r="H16" s="16">
        <v>26</v>
      </c>
      <c r="I16" s="16" t="s">
        <v>2</v>
      </c>
      <c r="J16" s="16" t="str">
        <f>'9 класс'!$J$19</f>
        <v>Гафиятуллин Р.М.</v>
      </c>
      <c r="K16" s="16" t="str">
        <f>'10 класс'!$K$13</f>
        <v>Преподаватель-организатор  ОБЖ</v>
      </c>
    </row>
    <row r="17" spans="1:11" ht="78.75">
      <c r="A17" s="16">
        <v>5</v>
      </c>
      <c r="B17" s="20" t="str">
        <f>'[1]8 класс'!$I$13</f>
        <v>Муниципальное общеобразовательное бюджетное Учреждение Лицей №6</v>
      </c>
      <c r="C17" s="16" t="s">
        <v>132</v>
      </c>
      <c r="D17" s="16" t="s">
        <v>120</v>
      </c>
      <c r="E17" s="16" t="s">
        <v>126</v>
      </c>
      <c r="F17" s="16" t="str">
        <f t="shared" si="0"/>
        <v>МОБУ Лицей №6</v>
      </c>
      <c r="G17" s="16" t="s">
        <v>130</v>
      </c>
      <c r="H17" s="16">
        <v>25</v>
      </c>
      <c r="I17" s="16" t="s">
        <v>2</v>
      </c>
      <c r="J17" s="16" t="str">
        <f>'9 класс'!$J$19</f>
        <v>Гафиятуллин Р.М.</v>
      </c>
      <c r="K17" s="16" t="str">
        <f>'10 класс'!$K$13</f>
        <v>Преподаватель-организатор  ОБЖ</v>
      </c>
    </row>
    <row r="18" spans="1:11" ht="15.75" customHeight="1">
      <c r="A18" s="16">
        <v>6</v>
      </c>
      <c r="B18" s="20" t="str">
        <f>'[1]8 класс'!$I$13</f>
        <v>Муниципальное общеобразовательное бюджетное Учреждение Лицей №6</v>
      </c>
      <c r="C18" s="18" t="s">
        <v>133</v>
      </c>
      <c r="D18" s="19" t="s">
        <v>120</v>
      </c>
      <c r="E18" s="18" t="s">
        <v>126</v>
      </c>
      <c r="F18" s="16" t="str">
        <f t="shared" si="0"/>
        <v>МОБУ Лицей №6</v>
      </c>
      <c r="G18" s="18">
        <v>8</v>
      </c>
      <c r="H18" s="18">
        <v>23</v>
      </c>
      <c r="I18" s="16" t="s">
        <v>2</v>
      </c>
      <c r="J18" s="16" t="str">
        <f>'9 класс'!$J$19</f>
        <v>Гафиятуллин Р.М.</v>
      </c>
      <c r="K18" s="16" t="str">
        <f>'10 класс'!$K$13</f>
        <v>Преподаватель-организатор  ОБЖ</v>
      </c>
    </row>
    <row r="19" spans="1:11" ht="78.75">
      <c r="A19" s="16">
        <v>7</v>
      </c>
      <c r="B19" s="20" t="str">
        <f>'[1]8 класс'!$I$13</f>
        <v>Муниципальное общеобразовательное бюджетное Учреждение Лицей №6</v>
      </c>
      <c r="C19" s="16" t="s">
        <v>134</v>
      </c>
      <c r="D19" s="16" t="s">
        <v>120</v>
      </c>
      <c r="E19" s="16" t="s">
        <v>126</v>
      </c>
      <c r="F19" s="16" t="str">
        <f t="shared" si="0"/>
        <v>МОБУ Лицей №6</v>
      </c>
      <c r="G19" s="16">
        <v>8</v>
      </c>
      <c r="H19" s="16">
        <v>23</v>
      </c>
      <c r="I19" s="16" t="s">
        <v>2</v>
      </c>
      <c r="J19" s="18" t="str">
        <f>'9 класс'!$J$19</f>
        <v>Гафиятуллин Р.М.</v>
      </c>
      <c r="K19" s="16" t="str">
        <f>'10 класс'!$K$13</f>
        <v>Преподаватель-организатор  ОБЖ</v>
      </c>
    </row>
    <row r="20" spans="1:11" ht="15.75" customHeight="1">
      <c r="A20" s="16">
        <v>8</v>
      </c>
      <c r="B20" s="20" t="str">
        <f>'[1]8 класс'!$I$13</f>
        <v>Муниципальное общеобразовательное бюджетное Учреждение Лицей №6</v>
      </c>
      <c r="C20" s="16" t="s">
        <v>119</v>
      </c>
      <c r="D20" s="16" t="s">
        <v>112</v>
      </c>
      <c r="E20" s="16" t="s">
        <v>126</v>
      </c>
      <c r="F20" s="16" t="str">
        <f t="shared" si="0"/>
        <v>МОБУ Лицей №6</v>
      </c>
      <c r="G20" s="16">
        <v>8</v>
      </c>
      <c r="H20" s="16">
        <v>22</v>
      </c>
      <c r="I20" s="16" t="s">
        <v>110</v>
      </c>
      <c r="J20" s="18" t="str">
        <f>'9 класс'!$J$19</f>
        <v>Гафиятуллин Р.М.</v>
      </c>
      <c r="K20" s="16" t="str">
        <f>'10 класс'!$K$13</f>
        <v>Преподаватель-организатор  ОБЖ</v>
      </c>
    </row>
    <row r="21" spans="1:11" ht="78.75">
      <c r="A21" s="16">
        <v>9</v>
      </c>
      <c r="B21" s="20" t="str">
        <f>'[1]8 класс'!$I$13</f>
        <v>Муниципальное общеобразовательное бюджетное Учреждение Лицей №6</v>
      </c>
      <c r="C21" s="16" t="s">
        <v>135</v>
      </c>
      <c r="D21" s="16" t="s">
        <v>120</v>
      </c>
      <c r="E21" s="16" t="s">
        <v>126</v>
      </c>
      <c r="F21" s="16" t="str">
        <f t="shared" si="0"/>
        <v>МОБУ Лицей №6</v>
      </c>
      <c r="G21" s="16">
        <v>8</v>
      </c>
      <c r="H21" s="16">
        <v>22</v>
      </c>
      <c r="I21" s="16" t="s">
        <v>2</v>
      </c>
      <c r="J21" s="18" t="str">
        <f>'9 класс'!$J$19</f>
        <v>Гафиятуллин Р.М.</v>
      </c>
      <c r="K21" s="16" t="str">
        <f>'10 класс'!$K$13</f>
        <v>Преподаватель-организатор  ОБЖ</v>
      </c>
    </row>
    <row r="22" spans="1:11" ht="15.75" customHeight="1">
      <c r="A22" s="16">
        <v>10</v>
      </c>
      <c r="B22" s="20" t="str">
        <f>'[1]8 класс'!$I$13</f>
        <v>Муниципальное общеобразовательное бюджетное Учреждение Лицей №6</v>
      </c>
      <c r="C22" s="16" t="s">
        <v>136</v>
      </c>
      <c r="D22" s="16" t="s">
        <v>120</v>
      </c>
      <c r="E22" s="16" t="s">
        <v>126</v>
      </c>
      <c r="F22" s="16" t="str">
        <f t="shared" si="0"/>
        <v>МОБУ Лицей №6</v>
      </c>
      <c r="G22" s="16">
        <v>8</v>
      </c>
      <c r="H22" s="16">
        <v>21</v>
      </c>
      <c r="I22" s="16" t="s">
        <v>2</v>
      </c>
      <c r="J22" s="18" t="str">
        <f>'9 класс'!$J$19</f>
        <v>Гафиятуллин Р.М.</v>
      </c>
      <c r="K22" s="16" t="str">
        <f>'10 класс'!$K$13</f>
        <v>Преподаватель-организатор  ОБЖ</v>
      </c>
    </row>
    <row r="23" spans="1:11" ht="78.75">
      <c r="A23" s="16">
        <v>11</v>
      </c>
      <c r="B23" s="20" t="str">
        <f>'[1]8 класс'!$I$13</f>
        <v>Муниципальное общеобразовательное бюджетное Учреждение Лицей №6</v>
      </c>
      <c r="C23" s="18" t="s">
        <v>137</v>
      </c>
      <c r="D23" s="19" t="s">
        <v>120</v>
      </c>
      <c r="E23" s="16" t="s">
        <v>126</v>
      </c>
      <c r="F23" s="18" t="str">
        <f t="shared" si="0"/>
        <v>МОБУ Лицей №6</v>
      </c>
      <c r="G23" s="18">
        <v>8</v>
      </c>
      <c r="H23" s="18">
        <v>21</v>
      </c>
      <c r="I23" s="16" t="s">
        <v>2</v>
      </c>
      <c r="J23" s="25" t="str">
        <f>'9 класс'!$J$19</f>
        <v>Гафиятуллин Р.М.</v>
      </c>
      <c r="K23" s="16" t="str">
        <f>'10 класс'!$K$13</f>
        <v>Преподаватель-организатор  ОБЖ</v>
      </c>
    </row>
    <row r="24" spans="1:11" ht="15">
      <c r="A24" s="24">
        <v>12</v>
      </c>
      <c r="B24" t="str">
        <f>$B$23</f>
        <v>Муниципальное общеобразовательное бюджетное Учреждение Лицей №6</v>
      </c>
      <c r="C24" s="24" t="s">
        <v>42</v>
      </c>
      <c r="D24" s="24" t="s">
        <v>120</v>
      </c>
      <c r="E24" t="s">
        <v>126</v>
      </c>
      <c r="F24" t="str">
        <f aca="true" t="shared" si="1" ref="F24:F30">$F$13</f>
        <v>МОБУ Лицей №6</v>
      </c>
      <c r="G24" s="24">
        <v>8</v>
      </c>
      <c r="H24" s="24">
        <v>20</v>
      </c>
      <c r="I24" t="s">
        <v>2</v>
      </c>
      <c r="J24" t="str">
        <f>'9 класс'!$J$19</f>
        <v>Гафиятуллин Р.М.</v>
      </c>
      <c r="K24" t="str">
        <f>'10 класс'!$K$13</f>
        <v>Преподаватель-организатор  ОБЖ</v>
      </c>
    </row>
    <row r="25" spans="1:11" ht="15">
      <c r="A25" s="24">
        <v>13</v>
      </c>
      <c r="B25" t="str">
        <f>$B$23</f>
        <v>Муниципальное общеобразовательное бюджетное Учреждение Лицей №6</v>
      </c>
      <c r="C25" s="24" t="s">
        <v>79</v>
      </c>
      <c r="D25" s="24" t="s">
        <v>120</v>
      </c>
      <c r="E25" t="s">
        <v>126</v>
      </c>
      <c r="F25" t="str">
        <f t="shared" si="1"/>
        <v>МОБУ Лицей №6</v>
      </c>
      <c r="G25" s="24">
        <v>8</v>
      </c>
      <c r="H25" s="24">
        <v>20</v>
      </c>
      <c r="I25" t="s">
        <v>2</v>
      </c>
      <c r="J25" t="str">
        <f>'9 класс'!$J$19</f>
        <v>Гафиятуллин Р.М.</v>
      </c>
      <c r="K25" t="str">
        <f>'10 класс'!$K$13</f>
        <v>Преподаватель-организатор  ОБЖ</v>
      </c>
    </row>
    <row r="26" spans="1:11" ht="15">
      <c r="A26" s="24">
        <v>14</v>
      </c>
      <c r="B26" t="str">
        <f>$B$23</f>
        <v>Муниципальное общеобразовательное бюджетное Учреждение Лицей №6</v>
      </c>
      <c r="C26" s="24" t="s">
        <v>138</v>
      </c>
      <c r="D26" s="24" t="s">
        <v>112</v>
      </c>
      <c r="E26" t="s">
        <v>126</v>
      </c>
      <c r="F26" t="str">
        <f t="shared" si="1"/>
        <v>МОБУ Лицей №6</v>
      </c>
      <c r="G26" s="24">
        <v>8</v>
      </c>
      <c r="H26" s="24">
        <v>20</v>
      </c>
      <c r="I26" t="s">
        <v>2</v>
      </c>
      <c r="J26" t="str">
        <f>'9 класс'!$J$19</f>
        <v>Гафиятуллин Р.М.</v>
      </c>
      <c r="K26" t="str">
        <f>'10 класс'!$K$13</f>
        <v>Преподаватель-организатор  ОБЖ</v>
      </c>
    </row>
    <row r="27" spans="1:11" ht="15">
      <c r="A27" s="24">
        <v>15</v>
      </c>
      <c r="B27" t="str">
        <f>$B$23</f>
        <v>Муниципальное общеобразовательное бюджетное Учреждение Лицей №6</v>
      </c>
      <c r="C27" s="24" t="s">
        <v>139</v>
      </c>
      <c r="D27" s="24" t="s">
        <v>120</v>
      </c>
      <c r="E27" t="s">
        <v>126</v>
      </c>
      <c r="F27" t="str">
        <f t="shared" si="1"/>
        <v>МОБУ Лицей №6</v>
      </c>
      <c r="G27" s="24">
        <v>8</v>
      </c>
      <c r="H27" s="24">
        <v>20</v>
      </c>
      <c r="I27" t="s">
        <v>2</v>
      </c>
      <c r="J27" t="str">
        <f>'9 класс'!$J$19</f>
        <v>Гафиятуллин Р.М.</v>
      </c>
      <c r="K27" t="str">
        <f>'10 класс'!$K$13</f>
        <v>Преподаватель-организатор  ОБЖ</v>
      </c>
    </row>
    <row r="28" spans="1:11" ht="15">
      <c r="A28" s="24">
        <v>16</v>
      </c>
      <c r="B28" t="str">
        <f>$B$27</f>
        <v>Муниципальное общеобразовательное бюджетное Учреждение Лицей №6</v>
      </c>
      <c r="C28" s="24" t="s">
        <v>140</v>
      </c>
      <c r="D28" t="s">
        <v>120</v>
      </c>
      <c r="E28" t="s">
        <v>126</v>
      </c>
      <c r="F28" t="str">
        <f t="shared" si="1"/>
        <v>МОБУ Лицей №6</v>
      </c>
      <c r="G28" s="24">
        <v>8</v>
      </c>
      <c r="H28" s="24">
        <v>20</v>
      </c>
      <c r="I28" t="s">
        <v>2</v>
      </c>
      <c r="J28" t="str">
        <f>'9 класс'!$J$19</f>
        <v>Гафиятуллин Р.М.</v>
      </c>
      <c r="K28" t="str">
        <f>'10 класс'!$K$13</f>
        <v>Преподаватель-организатор  ОБЖ</v>
      </c>
    </row>
    <row r="29" spans="1:11" ht="15">
      <c r="A29" s="24">
        <v>17</v>
      </c>
      <c r="B29" t="str">
        <f>$B$27</f>
        <v>Муниципальное общеобразовательное бюджетное Учреждение Лицей №6</v>
      </c>
      <c r="C29" s="24" t="s">
        <v>141</v>
      </c>
      <c r="D29" s="32" t="s">
        <v>112</v>
      </c>
      <c r="E29" t="s">
        <v>126</v>
      </c>
      <c r="F29" t="str">
        <f t="shared" si="1"/>
        <v>МОБУ Лицей №6</v>
      </c>
      <c r="G29" s="24">
        <v>8</v>
      </c>
      <c r="H29" s="24">
        <v>19</v>
      </c>
      <c r="I29" t="s">
        <v>2</v>
      </c>
      <c r="J29" t="str">
        <f>'9 класс'!$J$19</f>
        <v>Гафиятуллин Р.М.</v>
      </c>
      <c r="K29" t="str">
        <f>'10 класс'!$K$13</f>
        <v>Преподаватель-организатор  ОБЖ</v>
      </c>
    </row>
    <row r="30" spans="1:11" ht="15">
      <c r="A30" s="24">
        <v>18</v>
      </c>
      <c r="B30" t="str">
        <f>$B$27</f>
        <v>Муниципальное общеобразовательное бюджетное Учреждение Лицей №6</v>
      </c>
      <c r="C30" s="24" t="s">
        <v>52</v>
      </c>
      <c r="D30" s="32" t="s">
        <v>120</v>
      </c>
      <c r="E30" t="s">
        <v>126</v>
      </c>
      <c r="F30" t="str">
        <f t="shared" si="1"/>
        <v>МОБУ Лицей №6</v>
      </c>
      <c r="G30" s="24">
        <v>8</v>
      </c>
      <c r="H30" s="24">
        <v>19</v>
      </c>
      <c r="I30" t="s">
        <v>2</v>
      </c>
      <c r="J30" t="str">
        <f>'9 класс'!$J$19</f>
        <v>Гафиятуллин Р.М.</v>
      </c>
      <c r="K30" t="str">
        <f>'10 класс'!$K$13</f>
        <v>Преподаватель-организатор  ОБЖ</v>
      </c>
    </row>
  </sheetData>
  <sheetProtection/>
  <mergeCells count="9">
    <mergeCell ref="C10:I11"/>
    <mergeCell ref="J10:K11"/>
    <mergeCell ref="A2:B2"/>
    <mergeCell ref="A3:B3"/>
    <mergeCell ref="A5:B5"/>
    <mergeCell ref="A6:B6"/>
    <mergeCell ref="A7:B7"/>
    <mergeCell ref="B10:B11"/>
    <mergeCell ref="A10:A11"/>
  </mergeCells>
  <dataValidations count="2">
    <dataValidation allowBlank="1" showInputMessage="1" showErrorMessage="1" sqref="C23:D23 C18:D18 B12:D12 A10:C10 C7 D5:D9 E5 G5:H9 A7:A9 E7:E9"/>
    <dataValidation allowBlank="1" showInputMessage="1" showErrorMessage="1" sqref="C3:C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0">
      <selection activeCell="G6" sqref="G6"/>
    </sheetView>
  </sheetViews>
  <sheetFormatPr defaultColWidth="9.00390625" defaultRowHeight="12.75"/>
  <cols>
    <col min="2" max="2" width="22.625" style="0" customWidth="1"/>
    <col min="3" max="3" width="17.25390625" style="0" customWidth="1"/>
    <col min="4" max="4" width="15.75390625" style="0" customWidth="1"/>
    <col min="5" max="5" width="13.25390625" style="0" customWidth="1"/>
    <col min="6" max="6" width="17.625" style="0" customWidth="1"/>
    <col min="8" max="8" width="11.375" style="0" customWidth="1"/>
    <col min="9" max="9" width="11.625" style="0" customWidth="1"/>
    <col min="10" max="10" width="22.125" style="0" customWidth="1"/>
    <col min="11" max="11" width="11.375" style="0" customWidth="1"/>
    <col min="14" max="14" width="13.375" style="0" customWidth="1"/>
    <col min="15" max="15" width="17.25390625" style="0" customWidth="1"/>
    <col min="16" max="16" width="11.625" style="0" customWidth="1"/>
  </cols>
  <sheetData>
    <row r="1" spans="1:9" ht="16.5">
      <c r="A1" s="10" t="s">
        <v>88</v>
      </c>
      <c r="H1" t="s">
        <v>144</v>
      </c>
      <c r="I1" t="s">
        <v>110</v>
      </c>
    </row>
    <row r="2" spans="1:3" ht="15">
      <c r="A2" s="37" t="s">
        <v>0</v>
      </c>
      <c r="B2" s="37"/>
      <c r="C2" s="11" t="s">
        <v>109</v>
      </c>
    </row>
    <row r="3" spans="1:16" ht="12.75" customHeight="1">
      <c r="A3" s="37" t="s">
        <v>8</v>
      </c>
      <c r="B3" s="37"/>
      <c r="C3" s="12" t="s">
        <v>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3" ht="15">
      <c r="A4" s="9" t="s">
        <v>58</v>
      </c>
      <c r="B4" s="9"/>
      <c r="C4" s="12" t="s">
        <v>60</v>
      </c>
    </row>
    <row r="5" spans="1:8" ht="15.75">
      <c r="A5" s="37" t="s">
        <v>1</v>
      </c>
      <c r="B5" s="37"/>
      <c r="C5" s="13" t="s">
        <v>61</v>
      </c>
      <c r="D5" s="2"/>
      <c r="E5" s="1"/>
      <c r="G5" s="1"/>
      <c r="H5" s="1"/>
    </row>
    <row r="6" spans="1:8" ht="15">
      <c r="A6" s="37" t="s">
        <v>4</v>
      </c>
      <c r="B6" s="37"/>
      <c r="C6" s="12" t="s">
        <v>9</v>
      </c>
      <c r="D6" s="4"/>
      <c r="E6" s="5"/>
      <c r="F6" s="5"/>
      <c r="G6" s="1"/>
      <c r="H6" s="1"/>
    </row>
    <row r="7" spans="1:8" ht="15">
      <c r="A7" s="38" t="s">
        <v>6</v>
      </c>
      <c r="B7" s="38"/>
      <c r="C7" s="21" t="s">
        <v>143</v>
      </c>
      <c r="D7" s="1"/>
      <c r="E7" s="1"/>
      <c r="G7" s="1"/>
      <c r="H7" s="1"/>
    </row>
    <row r="8" spans="1:8" ht="12.75">
      <c r="A8" s="4"/>
      <c r="B8" s="4"/>
      <c r="C8" s="4"/>
      <c r="D8" s="1"/>
      <c r="E8" s="1"/>
      <c r="G8" s="1"/>
      <c r="H8" s="1"/>
    </row>
    <row r="9" spans="1:8" ht="12.75">
      <c r="A9" s="8"/>
      <c r="B9" s="8"/>
      <c r="C9" s="8"/>
      <c r="D9" s="3"/>
      <c r="E9" s="1"/>
      <c r="G9" s="1"/>
      <c r="H9" s="1"/>
    </row>
    <row r="10" spans="1:11" ht="15" customHeight="1">
      <c r="A10" s="39"/>
      <c r="B10" s="39"/>
      <c r="C10" s="41" t="s">
        <v>2</v>
      </c>
      <c r="D10" s="42"/>
      <c r="E10" s="42"/>
      <c r="F10" s="42"/>
      <c r="G10" s="42"/>
      <c r="H10" s="42"/>
      <c r="I10" s="43"/>
      <c r="J10" s="33" t="s">
        <v>3</v>
      </c>
      <c r="K10" s="34"/>
    </row>
    <row r="11" spans="1:11" ht="15" customHeight="1">
      <c r="A11" s="40"/>
      <c r="B11" s="40"/>
      <c r="C11" s="44"/>
      <c r="D11" s="45"/>
      <c r="E11" s="45"/>
      <c r="F11" s="45"/>
      <c r="G11" s="45"/>
      <c r="H11" s="45"/>
      <c r="I11" s="46"/>
      <c r="J11" s="35"/>
      <c r="K11" s="36"/>
    </row>
    <row r="12" spans="1:11" ht="60">
      <c r="A12" s="16" t="s">
        <v>5</v>
      </c>
      <c r="B12" s="17" t="s">
        <v>62</v>
      </c>
      <c r="C12" s="18" t="s">
        <v>63</v>
      </c>
      <c r="D12" s="18" t="s">
        <v>12</v>
      </c>
      <c r="E12" s="18" t="s">
        <v>13</v>
      </c>
      <c r="F12" s="18" t="s">
        <v>14</v>
      </c>
      <c r="G12" s="18" t="s">
        <v>64</v>
      </c>
      <c r="H12" s="18" t="s">
        <v>15</v>
      </c>
      <c r="I12" s="18" t="s">
        <v>16</v>
      </c>
      <c r="J12" s="18" t="s">
        <v>17</v>
      </c>
      <c r="K12" s="18" t="s">
        <v>18</v>
      </c>
    </row>
    <row r="13" spans="1:11" ht="60">
      <c r="A13" s="16">
        <v>1</v>
      </c>
      <c r="B13" s="20" t="s">
        <v>65</v>
      </c>
      <c r="C13" s="16" t="s">
        <v>119</v>
      </c>
      <c r="D13" s="16" t="s">
        <v>120</v>
      </c>
      <c r="E13" s="16" t="str">
        <f>$E$16</f>
        <v>РФ</v>
      </c>
      <c r="F13" s="16" t="str">
        <f>$F$16</f>
        <v>МОБУ Лицей №6</v>
      </c>
      <c r="G13" s="16" t="s">
        <v>118</v>
      </c>
      <c r="H13" s="16">
        <v>41</v>
      </c>
      <c r="I13" s="16" t="str">
        <f>'10 класс'!$I$13</f>
        <v>победитель</v>
      </c>
      <c r="J13" s="16" t="str">
        <f>'10 класс'!$J$13</f>
        <v>Гафиятуллин Р.М.</v>
      </c>
      <c r="K13" s="16" t="str">
        <f>'10 класс'!$K$13</f>
        <v>Преподаватель-организатор  ОБЖ</v>
      </c>
    </row>
    <row r="14" spans="1:11" ht="51" customHeight="1">
      <c r="A14" s="16">
        <v>2</v>
      </c>
      <c r="B14" s="20" t="s">
        <v>65</v>
      </c>
      <c r="C14" s="18" t="s">
        <v>80</v>
      </c>
      <c r="D14" s="19" t="s">
        <v>120</v>
      </c>
      <c r="E14" s="18" t="str">
        <f>$E$16</f>
        <v>РФ</v>
      </c>
      <c r="F14" s="18" t="str">
        <f>$F$16</f>
        <v>МОБУ Лицей №6</v>
      </c>
      <c r="G14" s="18" t="s">
        <v>118</v>
      </c>
      <c r="H14" s="18">
        <v>36</v>
      </c>
      <c r="I14" s="18" t="s">
        <v>41</v>
      </c>
      <c r="J14" s="16" t="str">
        <f>'10 класс'!$J$13</f>
        <v>Гафиятуллин Р.М.</v>
      </c>
      <c r="K14" s="16" t="str">
        <f>'10 класс'!$K$13</f>
        <v>Преподаватель-организатор  ОБЖ</v>
      </c>
    </row>
    <row r="15" spans="1:11" ht="60">
      <c r="A15" s="16">
        <v>3</v>
      </c>
      <c r="B15" s="20" t="s">
        <v>65</v>
      </c>
      <c r="C15" s="16" t="s">
        <v>121</v>
      </c>
      <c r="D15" s="16" t="s">
        <v>38</v>
      </c>
      <c r="E15" s="16" t="str">
        <f>$E$16</f>
        <v>РФ</v>
      </c>
      <c r="F15" s="16" t="str">
        <f>$F$16</f>
        <v>МОБУ Лицей №6</v>
      </c>
      <c r="G15" s="16" t="s">
        <v>82</v>
      </c>
      <c r="H15" s="16">
        <v>36</v>
      </c>
      <c r="I15" s="16" t="s">
        <v>37</v>
      </c>
      <c r="J15" s="16" t="str">
        <f>'10 класс'!$J$13</f>
        <v>Гафиятуллин Р.М.</v>
      </c>
      <c r="K15" s="16" t="str">
        <f>'10 класс'!$K$13</f>
        <v>Преподаватель-организатор  ОБЖ</v>
      </c>
    </row>
    <row r="16" spans="1:11" ht="60">
      <c r="A16" s="16">
        <v>4</v>
      </c>
      <c r="B16" s="20" t="s">
        <v>65</v>
      </c>
      <c r="C16" s="18" t="s">
        <v>80</v>
      </c>
      <c r="D16" s="19" t="s">
        <v>120</v>
      </c>
      <c r="E16" s="16" t="s">
        <v>22</v>
      </c>
      <c r="F16" s="18" t="s">
        <v>23</v>
      </c>
      <c r="G16" s="18" t="s">
        <v>83</v>
      </c>
      <c r="H16" s="18">
        <v>30</v>
      </c>
      <c r="I16" s="16" t="s">
        <v>37</v>
      </c>
      <c r="J16" s="16" t="str">
        <f>'10 класс'!$J$13</f>
        <v>Гафиятуллин Р.М.</v>
      </c>
      <c r="K16" s="16" t="str">
        <f>'10 класс'!$K$13</f>
        <v>Преподаватель-организатор  ОБЖ</v>
      </c>
    </row>
    <row r="17" spans="1:11" ht="75" customHeight="1">
      <c r="A17" s="16">
        <v>5</v>
      </c>
      <c r="B17" s="20" t="s">
        <v>65</v>
      </c>
      <c r="C17" s="16" t="s">
        <v>79</v>
      </c>
      <c r="D17" s="16" t="s">
        <v>40</v>
      </c>
      <c r="E17" s="16" t="s">
        <v>22</v>
      </c>
      <c r="F17" s="16" t="s">
        <v>23</v>
      </c>
      <c r="G17" s="16" t="s">
        <v>122</v>
      </c>
      <c r="H17" s="16">
        <v>21</v>
      </c>
      <c r="I17" s="16" t="s">
        <v>37</v>
      </c>
      <c r="J17" s="16" t="str">
        <f>'10 класс'!$J$13</f>
        <v>Гафиятуллин Р.М.</v>
      </c>
      <c r="K17" s="16" t="str">
        <f>'10 класс'!$K$13</f>
        <v>Преподаватель-организатор  ОБЖ</v>
      </c>
    </row>
    <row r="18" spans="1:11" ht="60">
      <c r="A18" s="16">
        <v>6</v>
      </c>
      <c r="B18" s="20" t="s">
        <v>65</v>
      </c>
      <c r="C18" s="18" t="s">
        <v>123</v>
      </c>
      <c r="D18" s="19" t="s">
        <v>112</v>
      </c>
      <c r="E18" s="18" t="s">
        <v>22</v>
      </c>
      <c r="F18" s="16" t="s">
        <v>23</v>
      </c>
      <c r="G18" s="18" t="s">
        <v>83</v>
      </c>
      <c r="H18" s="18">
        <v>16</v>
      </c>
      <c r="I18" s="16" t="s">
        <v>37</v>
      </c>
      <c r="J18" s="16" t="str">
        <f>'10 класс'!$J$13</f>
        <v>Гафиятуллин Р.М.</v>
      </c>
      <c r="K18" s="16" t="s">
        <v>39</v>
      </c>
    </row>
    <row r="19" spans="1:11" ht="60">
      <c r="A19" s="16">
        <v>7</v>
      </c>
      <c r="B19" s="20" t="s">
        <v>65</v>
      </c>
      <c r="C19" s="18" t="s">
        <v>81</v>
      </c>
      <c r="D19" s="19" t="s">
        <v>112</v>
      </c>
      <c r="E19" s="18" t="s">
        <v>22</v>
      </c>
      <c r="F19" s="18" t="s">
        <v>23</v>
      </c>
      <c r="G19" s="18" t="s">
        <v>83</v>
      </c>
      <c r="H19" s="18">
        <v>16</v>
      </c>
      <c r="I19" s="18" t="s">
        <v>37</v>
      </c>
      <c r="J19" s="16" t="str">
        <f>'10 класс'!$J$13</f>
        <v>Гафиятуллин Р.М.</v>
      </c>
      <c r="K19" s="16" t="s">
        <v>39</v>
      </c>
    </row>
    <row r="20" spans="1:11" ht="15.75">
      <c r="A20" s="16">
        <v>8</v>
      </c>
      <c r="B20" s="20" t="s">
        <v>110</v>
      </c>
      <c r="C20" s="18" t="s">
        <v>110</v>
      </c>
      <c r="D20" s="19" t="s">
        <v>110</v>
      </c>
      <c r="E20" s="18" t="s">
        <v>110</v>
      </c>
      <c r="F20" s="18" t="s">
        <v>110</v>
      </c>
      <c r="G20" s="18" t="s">
        <v>110</v>
      </c>
      <c r="H20" s="18" t="s">
        <v>110</v>
      </c>
      <c r="I20" s="18" t="s">
        <v>110</v>
      </c>
      <c r="J20" s="16" t="s">
        <v>110</v>
      </c>
      <c r="K20" s="16" t="s">
        <v>110</v>
      </c>
    </row>
    <row r="21" spans="1:11" ht="75" customHeight="1">
      <c r="A21" s="16">
        <v>9</v>
      </c>
      <c r="B21" s="20" t="s">
        <v>110</v>
      </c>
      <c r="C21" s="18" t="s">
        <v>110</v>
      </c>
      <c r="D21" s="19" t="s">
        <v>110</v>
      </c>
      <c r="E21" s="18" t="s">
        <v>110</v>
      </c>
      <c r="F21" s="18" t="s">
        <v>110</v>
      </c>
      <c r="G21" s="18" t="s">
        <v>110</v>
      </c>
      <c r="H21" s="18" t="s">
        <v>110</v>
      </c>
      <c r="I21" s="18" t="s">
        <v>110</v>
      </c>
      <c r="J21" s="18" t="s">
        <v>110</v>
      </c>
      <c r="K21" s="16" t="s">
        <v>124</v>
      </c>
    </row>
    <row r="22" spans="1:11" ht="15.75">
      <c r="A22" s="16">
        <v>10</v>
      </c>
      <c r="B22" s="20" t="s">
        <v>110</v>
      </c>
      <c r="C22" s="18" t="s">
        <v>110</v>
      </c>
      <c r="D22" s="19" t="s">
        <v>110</v>
      </c>
      <c r="E22" s="18" t="s">
        <v>110</v>
      </c>
      <c r="F22" s="18" t="s">
        <v>110</v>
      </c>
      <c r="G22" s="18" t="s">
        <v>110</v>
      </c>
      <c r="H22" s="18" t="s">
        <v>110</v>
      </c>
      <c r="I22" s="18" t="s">
        <v>110</v>
      </c>
      <c r="J22" s="24" t="s">
        <v>110</v>
      </c>
      <c r="K22" s="16" t="s">
        <v>110</v>
      </c>
    </row>
    <row r="23" spans="1:11" ht="75" customHeight="1">
      <c r="A23" s="16">
        <v>11</v>
      </c>
      <c r="B23" s="20" t="s">
        <v>110</v>
      </c>
      <c r="C23" s="16" t="s">
        <v>110</v>
      </c>
      <c r="D23" s="16" t="s">
        <v>110</v>
      </c>
      <c r="E23" s="16" t="s">
        <v>110</v>
      </c>
      <c r="F23" s="16" t="s">
        <v>110</v>
      </c>
      <c r="G23" s="16" t="s">
        <v>110</v>
      </c>
      <c r="H23" s="16" t="s">
        <v>110</v>
      </c>
      <c r="I23" s="16" t="s">
        <v>110</v>
      </c>
      <c r="J23" s="18" t="s">
        <v>110</v>
      </c>
      <c r="K23" s="16" t="s">
        <v>110</v>
      </c>
    </row>
  </sheetData>
  <sheetProtection/>
  <mergeCells count="9">
    <mergeCell ref="C10:I11"/>
    <mergeCell ref="J10:K11"/>
    <mergeCell ref="A2:B2"/>
    <mergeCell ref="A3:B3"/>
    <mergeCell ref="A5:B5"/>
    <mergeCell ref="A6:B6"/>
    <mergeCell ref="A7:B7"/>
    <mergeCell ref="A10:A11"/>
    <mergeCell ref="B10:B11"/>
  </mergeCells>
  <dataValidations count="2">
    <dataValidation allowBlank="1" showInputMessage="1" showErrorMessage="1" sqref="B12:D12 C14:D14 C18:D22 C16:D16 G5:H9 E5 D5:D9 E7:E9 A7:A9 C7 A10:C10"/>
    <dataValidation allowBlank="1" showInputMessage="1" showErrorMessage="1" sqref="C3:C5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B1">
      <selection activeCell="H1" sqref="H1"/>
    </sheetView>
  </sheetViews>
  <sheetFormatPr defaultColWidth="9.00390625" defaultRowHeight="12.75"/>
  <cols>
    <col min="2" max="2" width="20.125" style="0" customWidth="1"/>
    <col min="3" max="3" width="15.00390625" style="0" customWidth="1"/>
    <col min="4" max="4" width="16.875" style="0" customWidth="1"/>
    <col min="5" max="5" width="15.25390625" style="0" customWidth="1"/>
    <col min="6" max="6" width="16.75390625" style="0" customWidth="1"/>
    <col min="8" max="8" width="11.875" style="0" customWidth="1"/>
    <col min="9" max="9" width="11.125" style="0" customWidth="1"/>
    <col min="10" max="10" width="23.75390625" style="0" customWidth="1"/>
    <col min="11" max="11" width="11.25390625" style="0" customWidth="1"/>
    <col min="14" max="14" width="13.75390625" style="0" customWidth="1"/>
    <col min="15" max="15" width="15.625" style="0" customWidth="1"/>
    <col min="16" max="16" width="12.25390625" style="0" customWidth="1"/>
  </cols>
  <sheetData>
    <row r="1" spans="1:9" ht="16.5">
      <c r="A1" s="10" t="s">
        <v>89</v>
      </c>
      <c r="H1" t="s">
        <v>145</v>
      </c>
      <c r="I1" t="s">
        <v>110</v>
      </c>
    </row>
    <row r="2" spans="1:3" ht="15">
      <c r="A2" s="37" t="s">
        <v>0</v>
      </c>
      <c r="B2" s="37"/>
      <c r="C2" s="11" t="s">
        <v>109</v>
      </c>
    </row>
    <row r="3" spans="1:16" ht="12.75" customHeight="1">
      <c r="A3" s="37" t="s">
        <v>8</v>
      </c>
      <c r="B3" s="37"/>
      <c r="C3" s="12" t="s">
        <v>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3" ht="15">
      <c r="A4" s="9" t="s">
        <v>58</v>
      </c>
      <c r="B4" s="9"/>
      <c r="C4" s="12" t="s">
        <v>60</v>
      </c>
    </row>
    <row r="5" spans="1:8" ht="15.75">
      <c r="A5" s="37" t="s">
        <v>1</v>
      </c>
      <c r="B5" s="37"/>
      <c r="C5" s="13" t="s">
        <v>61</v>
      </c>
      <c r="D5" s="2"/>
      <c r="E5" s="1"/>
      <c r="G5" s="1"/>
      <c r="H5" s="1"/>
    </row>
    <row r="6" spans="1:8" ht="15">
      <c r="A6" s="37" t="s">
        <v>4</v>
      </c>
      <c r="B6" s="37"/>
      <c r="C6" s="12" t="s">
        <v>10</v>
      </c>
      <c r="D6" s="4"/>
      <c r="E6" s="5"/>
      <c r="F6" s="5"/>
      <c r="G6" s="1"/>
      <c r="H6" s="1"/>
    </row>
    <row r="7" spans="1:8" ht="15">
      <c r="A7" s="38" t="s">
        <v>6</v>
      </c>
      <c r="B7" s="38"/>
      <c r="C7" s="22">
        <v>44468</v>
      </c>
      <c r="D7" s="1"/>
      <c r="E7" s="1"/>
      <c r="G7" s="1"/>
      <c r="H7" s="1"/>
    </row>
    <row r="8" spans="1:8" ht="12.75">
      <c r="A8" s="4"/>
      <c r="B8" s="4"/>
      <c r="C8" s="4"/>
      <c r="D8" s="1"/>
      <c r="E8" s="1"/>
      <c r="G8" s="1"/>
      <c r="H8" s="1"/>
    </row>
    <row r="9" spans="1:8" ht="12.75">
      <c r="A9" s="8"/>
      <c r="B9" s="8"/>
      <c r="C9" s="8"/>
      <c r="D9" s="3"/>
      <c r="E9" s="1"/>
      <c r="G9" s="1"/>
      <c r="H9" s="1"/>
    </row>
    <row r="10" spans="1:11" ht="15">
      <c r="A10" s="14"/>
      <c r="B10" s="39"/>
      <c r="C10" s="41" t="s">
        <v>2</v>
      </c>
      <c r="D10" s="42"/>
      <c r="E10" s="42"/>
      <c r="F10" s="42"/>
      <c r="G10" s="42"/>
      <c r="H10" s="42"/>
      <c r="I10" s="43"/>
      <c r="J10" s="33" t="s">
        <v>3</v>
      </c>
      <c r="K10" s="34"/>
    </row>
    <row r="11" spans="1:11" ht="15">
      <c r="A11" s="15"/>
      <c r="B11" s="40"/>
      <c r="C11" s="44"/>
      <c r="D11" s="45"/>
      <c r="E11" s="45"/>
      <c r="F11" s="45"/>
      <c r="G11" s="45"/>
      <c r="H11" s="45"/>
      <c r="I11" s="46"/>
      <c r="J11" s="35"/>
      <c r="K11" s="36"/>
    </row>
    <row r="12" spans="1:11" ht="60">
      <c r="A12" s="16" t="s">
        <v>5</v>
      </c>
      <c r="B12" s="17" t="s">
        <v>62</v>
      </c>
      <c r="C12" s="18" t="s">
        <v>63</v>
      </c>
      <c r="D12" s="18" t="s">
        <v>12</v>
      </c>
      <c r="E12" s="18" t="s">
        <v>13</v>
      </c>
      <c r="F12" s="18" t="s">
        <v>14</v>
      </c>
      <c r="G12" s="18" t="s">
        <v>64</v>
      </c>
      <c r="H12" s="18" t="s">
        <v>15</v>
      </c>
      <c r="I12" s="18" t="s">
        <v>16</v>
      </c>
      <c r="J12" s="18" t="s">
        <v>17</v>
      </c>
      <c r="K12" s="18" t="s">
        <v>18</v>
      </c>
    </row>
    <row r="13" spans="1:11" ht="81" customHeight="1">
      <c r="A13" s="16">
        <v>1</v>
      </c>
      <c r="B13" s="20" t="s">
        <v>65</v>
      </c>
      <c r="C13" s="18" t="s">
        <v>116</v>
      </c>
      <c r="D13" s="19" t="s">
        <v>38</v>
      </c>
      <c r="E13" s="16" t="s">
        <v>22</v>
      </c>
      <c r="F13" s="18" t="s">
        <v>23</v>
      </c>
      <c r="G13" s="18">
        <v>10</v>
      </c>
      <c r="H13" s="18">
        <v>57</v>
      </c>
      <c r="I13" s="16" t="s">
        <v>25</v>
      </c>
      <c r="J13" s="16" t="str">
        <f>'11 класс'!$J$13</f>
        <v>Гафиятуллин Р.М.</v>
      </c>
      <c r="K13" s="16" t="str">
        <f>'[1] 11 класс'!$O$11</f>
        <v>Преподаватель-организатор  ОБЖ</v>
      </c>
    </row>
    <row r="14" spans="1:11" ht="87" customHeight="1">
      <c r="A14" s="16">
        <v>2</v>
      </c>
      <c r="B14" s="20" t="s">
        <v>21</v>
      </c>
      <c r="C14" s="18" t="s">
        <v>117</v>
      </c>
      <c r="D14" s="19" t="s">
        <v>38</v>
      </c>
      <c r="E14" s="18" t="s">
        <v>22</v>
      </c>
      <c r="F14" s="16" t="s">
        <v>23</v>
      </c>
      <c r="G14" s="18">
        <v>10</v>
      </c>
      <c r="H14" s="18">
        <v>51</v>
      </c>
      <c r="I14" s="16" t="s">
        <v>41</v>
      </c>
      <c r="J14" s="16" t="str">
        <f>'11 класс'!$J$13</f>
        <v>Гафиятуллин Р.М.</v>
      </c>
      <c r="K14" s="16" t="str">
        <f>'[1] 11 класс'!$O$11</f>
        <v>Преподаватель-организатор  ОБЖ</v>
      </c>
    </row>
  </sheetData>
  <sheetProtection/>
  <mergeCells count="8">
    <mergeCell ref="J10:K11"/>
    <mergeCell ref="A2:B2"/>
    <mergeCell ref="A3:B3"/>
    <mergeCell ref="A5:B5"/>
    <mergeCell ref="A6:B6"/>
    <mergeCell ref="A7:B7"/>
    <mergeCell ref="C10:I11"/>
    <mergeCell ref="B10:B11"/>
  </mergeCells>
  <dataValidations count="2">
    <dataValidation allowBlank="1" showInputMessage="1" showErrorMessage="1" sqref="C12:D14 A10:C10 C7 E7:E9 D5:D9 E5 G5:H9 A7:A9 B12"/>
    <dataValidation allowBlank="1" showInputMessage="1" showErrorMessage="1" sqref="C3:C5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0">
      <selection activeCell="F5" sqref="F5"/>
    </sheetView>
  </sheetViews>
  <sheetFormatPr defaultColWidth="9.00390625" defaultRowHeight="12.75"/>
  <cols>
    <col min="2" max="2" width="18.625" style="0" customWidth="1"/>
    <col min="3" max="3" width="13.875" style="0" customWidth="1"/>
    <col min="4" max="4" width="14.25390625" style="0" customWidth="1"/>
    <col min="5" max="5" width="16.25390625" style="0" customWidth="1"/>
    <col min="6" max="6" width="17.875" style="0" customWidth="1"/>
    <col min="8" max="8" width="12.00390625" style="0" customWidth="1"/>
    <col min="9" max="9" width="12.25390625" style="0" customWidth="1"/>
    <col min="10" max="10" width="28.25390625" style="0" customWidth="1"/>
    <col min="11" max="11" width="14.125" style="0" customWidth="1"/>
    <col min="14" max="14" width="12.125" style="0" customWidth="1"/>
    <col min="15" max="15" width="15.75390625" style="0" customWidth="1"/>
    <col min="16" max="16" width="11.25390625" style="0" customWidth="1"/>
  </cols>
  <sheetData>
    <row r="1" spans="1:10" ht="16.5">
      <c r="A1" s="10" t="s">
        <v>90</v>
      </c>
      <c r="I1" t="s">
        <v>109</v>
      </c>
      <c r="J1" t="s">
        <v>110</v>
      </c>
    </row>
    <row r="2" spans="1:3" ht="15">
      <c r="A2" s="37" t="s">
        <v>0</v>
      </c>
      <c r="B2" s="37"/>
      <c r="C2" s="11" t="s">
        <v>109</v>
      </c>
    </row>
    <row r="3" spans="1:16" ht="12.75" customHeight="1">
      <c r="A3" s="37" t="s">
        <v>8</v>
      </c>
      <c r="B3" s="37"/>
      <c r="C3" s="12" t="s">
        <v>7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3" ht="15">
      <c r="A4" s="9" t="s">
        <v>58</v>
      </c>
      <c r="B4" s="9"/>
      <c r="C4" s="12" t="s">
        <v>60</v>
      </c>
    </row>
    <row r="5" spans="1:8" ht="15.75">
      <c r="A5" s="37" t="s">
        <v>1</v>
      </c>
      <c r="B5" s="37"/>
      <c r="C5" s="13" t="s">
        <v>61</v>
      </c>
      <c r="D5" s="2"/>
      <c r="E5" s="1"/>
      <c r="G5" s="1"/>
      <c r="H5" s="1"/>
    </row>
    <row r="6" spans="1:8" ht="15">
      <c r="A6" s="37" t="s">
        <v>4</v>
      </c>
      <c r="B6" s="37"/>
      <c r="C6" s="12" t="s">
        <v>11</v>
      </c>
      <c r="D6" s="4"/>
      <c r="E6" s="5"/>
      <c r="F6" s="5"/>
      <c r="G6" s="1"/>
      <c r="H6" s="1"/>
    </row>
    <row r="7" spans="1:8" ht="15">
      <c r="A7" s="38" t="s">
        <v>6</v>
      </c>
      <c r="B7" s="38"/>
      <c r="C7" s="22">
        <v>44468</v>
      </c>
      <c r="D7" s="1"/>
      <c r="E7" s="1"/>
      <c r="G7" s="1"/>
      <c r="H7" s="1"/>
    </row>
    <row r="8" spans="1:8" ht="12.75">
      <c r="A8" s="4"/>
      <c r="B8" s="4"/>
      <c r="C8" s="4"/>
      <c r="D8" s="1"/>
      <c r="E8" s="1"/>
      <c r="G8" s="1"/>
      <c r="H8" s="1"/>
    </row>
    <row r="9" spans="1:8" ht="12.75">
      <c r="A9" s="8"/>
      <c r="B9" s="8"/>
      <c r="C9" s="8"/>
      <c r="D9" s="3"/>
      <c r="E9" s="1"/>
      <c r="G9" s="1"/>
      <c r="H9" s="1"/>
    </row>
    <row r="10" spans="1:11" ht="15" customHeight="1">
      <c r="A10" s="47"/>
      <c r="B10" s="47"/>
      <c r="C10" s="41" t="s">
        <v>2</v>
      </c>
      <c r="D10" s="42"/>
      <c r="E10" s="42"/>
      <c r="F10" s="42"/>
      <c r="G10" s="42"/>
      <c r="H10" s="42"/>
      <c r="I10" s="43"/>
      <c r="J10" s="33" t="s">
        <v>3</v>
      </c>
      <c r="K10" s="34"/>
    </row>
    <row r="11" spans="1:11" ht="15" customHeight="1">
      <c r="A11" s="48"/>
      <c r="B11" s="48"/>
      <c r="C11" s="44"/>
      <c r="D11" s="45"/>
      <c r="E11" s="45"/>
      <c r="F11" s="45"/>
      <c r="G11" s="45"/>
      <c r="H11" s="45"/>
      <c r="I11" s="46"/>
      <c r="J11" s="35"/>
      <c r="K11" s="36"/>
    </row>
    <row r="12" spans="1:11" ht="60">
      <c r="A12" s="16" t="s">
        <v>5</v>
      </c>
      <c r="B12" s="17" t="s">
        <v>62</v>
      </c>
      <c r="C12" s="18" t="s">
        <v>63</v>
      </c>
      <c r="D12" s="18" t="s">
        <v>12</v>
      </c>
      <c r="E12" s="18" t="s">
        <v>13</v>
      </c>
      <c r="F12" s="18" t="s">
        <v>14</v>
      </c>
      <c r="G12" s="18" t="s">
        <v>64</v>
      </c>
      <c r="H12" s="18" t="s">
        <v>15</v>
      </c>
      <c r="I12" s="18" t="s">
        <v>16</v>
      </c>
      <c r="J12" s="18" t="s">
        <v>17</v>
      </c>
      <c r="K12" s="18" t="s">
        <v>18</v>
      </c>
    </row>
    <row r="13" spans="1:11" ht="102" customHeight="1">
      <c r="A13" s="16">
        <v>1</v>
      </c>
      <c r="B13" s="20" t="s">
        <v>65</v>
      </c>
      <c r="C13" s="18" t="s">
        <v>111</v>
      </c>
      <c r="D13" s="19" t="s">
        <v>112</v>
      </c>
      <c r="E13" s="16" t="s">
        <v>22</v>
      </c>
      <c r="F13" s="18" t="s">
        <v>23</v>
      </c>
      <c r="G13" s="18" t="s">
        <v>84</v>
      </c>
      <c r="H13" s="18">
        <v>58</v>
      </c>
      <c r="I13" s="16" t="s">
        <v>25</v>
      </c>
      <c r="J13" s="16" t="str">
        <f>'[1] 11 класс'!$N$11</f>
        <v>Гафиятуллин Р.М.</v>
      </c>
      <c r="K13" s="16" t="s">
        <v>115</v>
      </c>
    </row>
    <row r="14" spans="1:11" ht="98.25" customHeight="1">
      <c r="A14" s="16">
        <v>2</v>
      </c>
      <c r="B14" s="20" t="s">
        <v>65</v>
      </c>
      <c r="C14" s="16" t="s">
        <v>113</v>
      </c>
      <c r="D14" s="16" t="s">
        <v>112</v>
      </c>
      <c r="E14" s="16" t="s">
        <v>22</v>
      </c>
      <c r="F14" s="16" t="s">
        <v>23</v>
      </c>
      <c r="G14" s="16" t="s">
        <v>84</v>
      </c>
      <c r="H14" s="16">
        <v>48</v>
      </c>
      <c r="I14" s="16" t="s">
        <v>114</v>
      </c>
      <c r="J14" s="16" t="str">
        <f>'[1] 11 класс'!$N$11</f>
        <v>Гафиятуллин Р.М.</v>
      </c>
      <c r="K14" s="16" t="s">
        <v>115</v>
      </c>
    </row>
  </sheetData>
  <sheetProtection/>
  <mergeCells count="9">
    <mergeCell ref="C10:I11"/>
    <mergeCell ref="J10:K11"/>
    <mergeCell ref="A2:B2"/>
    <mergeCell ref="A3:B3"/>
    <mergeCell ref="A5:B5"/>
    <mergeCell ref="A6:B6"/>
    <mergeCell ref="A7:B7"/>
    <mergeCell ref="B10:B11"/>
    <mergeCell ref="A10:A11"/>
  </mergeCells>
  <dataValidations count="2">
    <dataValidation allowBlank="1" showInputMessage="1" showErrorMessage="1" sqref="C12:D13 E7:E9 D5:D9 A10:C10 E5 G5:H9 A7:A9 C7 B12"/>
    <dataValidation allowBlank="1" showInputMessage="1" showErrorMessage="1" sqref="C3:C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Aznagulova</cp:lastModifiedBy>
  <dcterms:created xsi:type="dcterms:W3CDTF">2007-11-07T20:16:05Z</dcterms:created>
  <dcterms:modified xsi:type="dcterms:W3CDTF">2021-10-22T12:07:34Z</dcterms:modified>
  <cp:category/>
  <cp:version/>
  <cp:contentType/>
  <cp:contentStatus/>
</cp:coreProperties>
</file>